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ASA East and West Midlands\Regional office\WEST MIDLAND REGION\SWIMMING\Events &amp; Competitions Committee\2021\"/>
    </mc:Choice>
  </mc:AlternateContent>
  <bookViews>
    <workbookView xWindow="0" yWindow="0" windowWidth="21600" windowHeight="8430" firstSheet="1" activeTab="3"/>
  </bookViews>
  <sheets>
    <sheet name="Session 1" sheetId="1" r:id="rId1"/>
    <sheet name="Session 2" sheetId="2" r:id="rId2"/>
    <sheet name="Session 3" sheetId="3" r:id="rId3"/>
    <sheet name="Session 4" sheetId="4" r:id="rId4"/>
    <sheet name="Session 5" sheetId="6" r:id="rId5"/>
    <sheet name="Session 6" sheetId="5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3" l="1"/>
  <c r="D70" i="6"/>
  <c r="C70" i="6"/>
  <c r="D63" i="6"/>
  <c r="C63" i="6"/>
  <c r="D54" i="6"/>
  <c r="C54" i="6"/>
  <c r="D46" i="6"/>
  <c r="C46" i="6"/>
  <c r="D39" i="6"/>
  <c r="C39" i="6"/>
  <c r="D31" i="6"/>
  <c r="C31" i="6"/>
  <c r="D22" i="6"/>
  <c r="C22" i="6"/>
  <c r="D17" i="6"/>
  <c r="C17" i="6"/>
  <c r="C72" i="6" s="1"/>
  <c r="D70" i="5"/>
  <c r="C70" i="5"/>
  <c r="D38" i="5"/>
  <c r="C38" i="5"/>
  <c r="D45" i="5"/>
  <c r="C45" i="5"/>
  <c r="D44" i="3"/>
  <c r="D70" i="2"/>
  <c r="C70" i="2"/>
  <c r="D44" i="2"/>
  <c r="C44" i="2"/>
  <c r="D17" i="5"/>
  <c r="C17" i="5"/>
  <c r="D22" i="5"/>
  <c r="C22" i="5"/>
  <c r="D62" i="5"/>
  <c r="C62" i="5"/>
  <c r="D53" i="5"/>
  <c r="C53" i="5"/>
  <c r="D30" i="5"/>
  <c r="C30" i="5"/>
  <c r="B66" i="4"/>
  <c r="D21" i="3"/>
  <c r="C21" i="3"/>
  <c r="D70" i="3"/>
  <c r="C70" i="3"/>
  <c r="D61" i="3"/>
  <c r="C61" i="3"/>
  <c r="D52" i="3"/>
  <c r="C52" i="3"/>
  <c r="D36" i="3"/>
  <c r="C36" i="3"/>
  <c r="D30" i="3"/>
  <c r="C30" i="3"/>
  <c r="D16" i="3"/>
  <c r="C16" i="3"/>
  <c r="D52" i="2"/>
  <c r="C52" i="2"/>
  <c r="D36" i="2"/>
  <c r="C36" i="2"/>
  <c r="D16" i="2"/>
  <c r="C16" i="2"/>
  <c r="D20" i="2"/>
  <c r="C20" i="2"/>
  <c r="D29" i="2"/>
  <c r="C29" i="2"/>
  <c r="D61" i="2"/>
  <c r="C61" i="2"/>
  <c r="D72" i="6" l="1"/>
  <c r="D72" i="2"/>
  <c r="C72" i="2"/>
  <c r="C72" i="5"/>
  <c r="D72" i="5"/>
  <c r="C72" i="3"/>
  <c r="D72" i="3"/>
</calcChain>
</file>

<file path=xl/sharedStrings.xml><?xml version="1.0" encoding="utf-8"?>
<sst xmlns="http://schemas.openxmlformats.org/spreadsheetml/2006/main" count="834" uniqueCount="245">
  <si>
    <t>Regional Festival of Swimming - July 2021</t>
  </si>
  <si>
    <t>Lane 1</t>
  </si>
  <si>
    <t>Lane 2</t>
  </si>
  <si>
    <t>Lane 3</t>
  </si>
  <si>
    <t>Lane 4</t>
  </si>
  <si>
    <t>Lane 5</t>
  </si>
  <si>
    <t>Lane 6</t>
  </si>
  <si>
    <t>Lane 7</t>
  </si>
  <si>
    <t>Lane 8</t>
  </si>
  <si>
    <t>Cosacss (7)</t>
  </si>
  <si>
    <t>Newcastle (6)</t>
  </si>
  <si>
    <t>Boldmere (10)</t>
  </si>
  <si>
    <t>Bromsgrove (3)</t>
  </si>
  <si>
    <t>Burntwood (2)</t>
  </si>
  <si>
    <t>Cheadle (3)</t>
  </si>
  <si>
    <t>Dove Valley (1)</t>
  </si>
  <si>
    <t>Kingsbury (2)</t>
  </si>
  <si>
    <t>City of Hereford ( 5)</t>
  </si>
  <si>
    <t>Ellesmere (10)</t>
  </si>
  <si>
    <t>Halesowen (4)</t>
  </si>
  <si>
    <t>Leamington (4)</t>
  </si>
  <si>
    <t>Nuneaton (7)</t>
  </si>
  <si>
    <t>Perry Beeches (2)</t>
  </si>
  <si>
    <t>Stourbridge (7)</t>
  </si>
  <si>
    <t>Solihull (6)</t>
  </si>
  <si>
    <t>Pershore (5)</t>
  </si>
  <si>
    <t>Wolverhampton (4)</t>
  </si>
  <si>
    <t>Wrekin College (10)</t>
  </si>
  <si>
    <t>Wyre Forest (1)</t>
  </si>
  <si>
    <t>Worcester (2)</t>
  </si>
  <si>
    <t>Walsall (1)</t>
  </si>
  <si>
    <t>Telford Aqua (1)</t>
  </si>
  <si>
    <t>Stratford (1)</t>
  </si>
  <si>
    <t>Redditch (3)</t>
  </si>
  <si>
    <t>Rugby (1)</t>
  </si>
  <si>
    <t>Orion (1)</t>
  </si>
  <si>
    <t>Oldbury (2)</t>
  </si>
  <si>
    <t>Lichfield (1)</t>
  </si>
  <si>
    <t>Ledbury (1)</t>
  </si>
  <si>
    <t>Biddulph (4)</t>
  </si>
  <si>
    <t>Royal W'ton (13)</t>
  </si>
  <si>
    <t>Cannock Ph'x (2)</t>
  </si>
  <si>
    <t>Blythe Barr. (3)</t>
  </si>
  <si>
    <t>Birmingham Uni. (1)</t>
  </si>
  <si>
    <t>Club 1</t>
  </si>
  <si>
    <t>Club 2</t>
  </si>
  <si>
    <t>Club 3</t>
  </si>
  <si>
    <t>Club 4</t>
  </si>
  <si>
    <t>Club 5</t>
  </si>
  <si>
    <t>Club 6</t>
  </si>
  <si>
    <t>Club 7</t>
  </si>
  <si>
    <t>Club 8</t>
  </si>
  <si>
    <t>Club 9</t>
  </si>
  <si>
    <t>Club 10</t>
  </si>
  <si>
    <t>Club 11</t>
  </si>
  <si>
    <t>Club 12</t>
  </si>
  <si>
    <t>Club 13</t>
  </si>
  <si>
    <t>Club 14</t>
  </si>
  <si>
    <t>Club 15</t>
  </si>
  <si>
    <t>Club 16</t>
  </si>
  <si>
    <t>Club 17</t>
  </si>
  <si>
    <t>Club 18</t>
  </si>
  <si>
    <t>Club 19</t>
  </si>
  <si>
    <t>Club 20</t>
  </si>
  <si>
    <t>Club 21</t>
  </si>
  <si>
    <t>Club 22</t>
  </si>
  <si>
    <t>Club 23</t>
  </si>
  <si>
    <t>Club 24</t>
  </si>
  <si>
    <t>Club 25</t>
  </si>
  <si>
    <t>Club 26</t>
  </si>
  <si>
    <t>Club 27</t>
  </si>
  <si>
    <t>Club 28</t>
  </si>
  <si>
    <t>Club 29</t>
  </si>
  <si>
    <t>Club 30</t>
  </si>
  <si>
    <t>Club 31</t>
  </si>
  <si>
    <t>Club 32</t>
  </si>
  <si>
    <t>Club 33</t>
  </si>
  <si>
    <t>Club 34</t>
  </si>
  <si>
    <t>Club 35</t>
  </si>
  <si>
    <t>Club 36</t>
  </si>
  <si>
    <t>Club 37</t>
  </si>
  <si>
    <t>Club 38</t>
  </si>
  <si>
    <t>Warm-Up Lanes - Session 1 (no. swimmers in brackets from that club)</t>
  </si>
  <si>
    <t>Co Coventry (16)</t>
  </si>
  <si>
    <t>Co Birmingham (17)</t>
  </si>
  <si>
    <t>Warm-Up Lanes - Session 2 (no. swimmers in brackets from that club)</t>
  </si>
  <si>
    <t>Rugby (5)</t>
  </si>
  <si>
    <t>Stourbridge (6)</t>
  </si>
  <si>
    <t>Solihull (10)</t>
  </si>
  <si>
    <t>Stratford (5)</t>
  </si>
  <si>
    <t>Worcester (14)</t>
  </si>
  <si>
    <t>Oldbury (4)</t>
  </si>
  <si>
    <t>Telford Aqua (2)</t>
  </si>
  <si>
    <t>Burntwood (1)</t>
  </si>
  <si>
    <t>Redditch (6)</t>
  </si>
  <si>
    <t>Orion (10)</t>
  </si>
  <si>
    <t>Lichfield (3)</t>
  </si>
  <si>
    <t>Biddulph (6)</t>
  </si>
  <si>
    <t>Kingsbury (4)</t>
  </si>
  <si>
    <t>Co Coventry (29)</t>
  </si>
  <si>
    <t>Pershore (10)</t>
  </si>
  <si>
    <t>Wolverhampton (8)</t>
  </si>
  <si>
    <t>Ellesmere (18)</t>
  </si>
  <si>
    <t>Halesowen (5)</t>
  </si>
  <si>
    <t>Evesham (1)</t>
  </si>
  <si>
    <t>Boldmere (15)</t>
  </si>
  <si>
    <t>Bromsgrove (6)</t>
  </si>
  <si>
    <t>Cannock Ph'x (9)</t>
  </si>
  <si>
    <t>Cheadle (4)</t>
  </si>
  <si>
    <t>Warm-Up Lanes - Session 3 (no. swimmers in brackets from that club)</t>
  </si>
  <si>
    <t>Orion (5)</t>
  </si>
  <si>
    <t>Biddulph (5)</t>
  </si>
  <si>
    <t>Blythe Barr. (5)</t>
  </si>
  <si>
    <t>Kingsbury (5)</t>
  </si>
  <si>
    <t>Orion (6)</t>
  </si>
  <si>
    <t>Newcastle (11)</t>
  </si>
  <si>
    <t>Leamington (17)</t>
  </si>
  <si>
    <t>Wyre Forest (10)</t>
  </si>
  <si>
    <t>Worcester (17)</t>
  </si>
  <si>
    <t>Oldbury (3)</t>
  </si>
  <si>
    <t>Telford Aqua (5)</t>
  </si>
  <si>
    <t>Co Birmingham (23)</t>
  </si>
  <si>
    <t>Dove Valley (5)</t>
  </si>
  <si>
    <t>City of Hereford (10)</t>
  </si>
  <si>
    <t xml:space="preserve">Half 1 </t>
  </si>
  <si>
    <t>Half 2</t>
  </si>
  <si>
    <t>Lane total</t>
  </si>
  <si>
    <t>Ledbury (2)</t>
  </si>
  <si>
    <t>Royal W'ton (14)</t>
  </si>
  <si>
    <t>Nuneaton (14)</t>
  </si>
  <si>
    <t>Perry Beeches (5)</t>
  </si>
  <si>
    <t>Cosacss (13)</t>
  </si>
  <si>
    <t>Birmingham Uni. (3)</t>
  </si>
  <si>
    <t>Wrekin College (13)</t>
  </si>
  <si>
    <t>Wyre Forest (8)</t>
  </si>
  <si>
    <t>Chase (7)</t>
  </si>
  <si>
    <t>Club 39</t>
  </si>
  <si>
    <t>Newport (3)</t>
  </si>
  <si>
    <t>Club 40</t>
  </si>
  <si>
    <t>Club 41</t>
  </si>
  <si>
    <t>Broadway (2)</t>
  </si>
  <si>
    <t>Club 42</t>
  </si>
  <si>
    <t>Wombourne (1)</t>
  </si>
  <si>
    <t>Co Coventry (27)</t>
  </si>
  <si>
    <t>Wolverhampton (12)</t>
  </si>
  <si>
    <t>Boldmere (14)</t>
  </si>
  <si>
    <t>Bromsgrove (11)</t>
  </si>
  <si>
    <t>Walsall (4)</t>
  </si>
  <si>
    <t>Cannock Ph'x (5)</t>
  </si>
  <si>
    <t>Cheadle (2)</t>
  </si>
  <si>
    <t>Kingsbury (6)</t>
  </si>
  <si>
    <t>City of Hereford (12)</t>
  </si>
  <si>
    <t>Ellesmere (16)</t>
  </si>
  <si>
    <t>Halesowen (7)</t>
  </si>
  <si>
    <t>Royal W'ton (15)</t>
  </si>
  <si>
    <t>Nuneaton (15)</t>
  </si>
  <si>
    <t>Perry Beeches (3)</t>
  </si>
  <si>
    <t>Evesham (4)</t>
  </si>
  <si>
    <t>Stourbridge (8)</t>
  </si>
  <si>
    <t>Solihull (8)</t>
  </si>
  <si>
    <t>Stratford (7)</t>
  </si>
  <si>
    <t>Birmingham Uni. (6)</t>
  </si>
  <si>
    <t>Wombourne (2)</t>
  </si>
  <si>
    <t>Redditch (7)</t>
  </si>
  <si>
    <t>Chase (16)</t>
  </si>
  <si>
    <t>Ludlow (1)</t>
  </si>
  <si>
    <t>Warm-Up Lanes - Session 4 (no. swimmers in brackets from that club)</t>
  </si>
  <si>
    <t>Co Coventry (15)</t>
  </si>
  <si>
    <t>Pershore (2)</t>
  </si>
  <si>
    <t>Wolverhampton (2)</t>
  </si>
  <si>
    <t>Boldmere (9)</t>
  </si>
  <si>
    <t>Walsall (2)</t>
  </si>
  <si>
    <t>Dove Valley (3)</t>
  </si>
  <si>
    <t>Kingsbury (1)</t>
  </si>
  <si>
    <t>City of Hereford (3)</t>
  </si>
  <si>
    <t>Ellesmere (19)</t>
  </si>
  <si>
    <t>Newport (1)</t>
  </si>
  <si>
    <t>Stourbridge (1)</t>
  </si>
  <si>
    <t>Solihull (3)</t>
  </si>
  <si>
    <t>Cosacss (8)</t>
  </si>
  <si>
    <t>Stratford (2)</t>
  </si>
  <si>
    <t>Birmingham Uni. (2)</t>
  </si>
  <si>
    <t>Wrekin College (9)</t>
  </si>
  <si>
    <t>Wyre Forest (2)</t>
  </si>
  <si>
    <t>Worcester (6)</t>
  </si>
  <si>
    <t>Rugby (6)</t>
  </si>
  <si>
    <t>Newcastle (4)</t>
  </si>
  <si>
    <t>Leamington (9)</t>
  </si>
  <si>
    <t>Biddulph (8)</t>
  </si>
  <si>
    <t>Blythe Barr. (2)</t>
  </si>
  <si>
    <t>Chase (5)</t>
  </si>
  <si>
    <t>Shrewsbury (1)</t>
  </si>
  <si>
    <t>Co Coventry (28)</t>
  </si>
  <si>
    <t>Pershore (6)</t>
  </si>
  <si>
    <t>Wolverhampton (10)</t>
  </si>
  <si>
    <t>Boldmere (23)</t>
  </si>
  <si>
    <t>Bromsgrove (5)</t>
  </si>
  <si>
    <t>Cannock Ph'x (10)</t>
  </si>
  <si>
    <t>Dove Valley (4)</t>
  </si>
  <si>
    <t>Kingsbury (3)</t>
  </si>
  <si>
    <t>City of Hereford (5)</t>
  </si>
  <si>
    <t>Ellesmere (15)</t>
  </si>
  <si>
    <t>Ledbury (3)</t>
  </si>
  <si>
    <t>Broadway (3)</t>
  </si>
  <si>
    <t>Royal W'ton (12)</t>
  </si>
  <si>
    <t>Nuneaton (13)</t>
  </si>
  <si>
    <t>Newport (4)</t>
  </si>
  <si>
    <t>Evesham (2)</t>
  </si>
  <si>
    <t>Solihull (14)</t>
  </si>
  <si>
    <t>Cosacss (11)</t>
  </si>
  <si>
    <t>Wyre Forest (11)</t>
  </si>
  <si>
    <t>Worcester (12)</t>
  </si>
  <si>
    <t>Telford Aqua (8)</t>
  </si>
  <si>
    <t>Burntwood (4)</t>
  </si>
  <si>
    <t>Redditch (10)</t>
  </si>
  <si>
    <t>Rugby (16)</t>
  </si>
  <si>
    <t>Orion (7)</t>
  </si>
  <si>
    <t>Newcastle (19)</t>
  </si>
  <si>
    <t>Lichfield (2)</t>
  </si>
  <si>
    <t>Leamington (18)</t>
  </si>
  <si>
    <t>Chase (10)</t>
  </si>
  <si>
    <t>Ludlow (3)</t>
  </si>
  <si>
    <t>Shrewsbury (2)</t>
  </si>
  <si>
    <t>Warm-Up Lanes - Session 6 (no. swimmers in brackets from that club)</t>
  </si>
  <si>
    <t>Warm-Up Lanes - Session 5 (no. swimmers in brackets from that club)</t>
  </si>
  <si>
    <t>Co Coventry (22)</t>
  </si>
  <si>
    <t>Co Birmingham (19)</t>
  </si>
  <si>
    <t>Wolverhampton (7)</t>
  </si>
  <si>
    <t>Ludlow (2)</t>
  </si>
  <si>
    <t>Bromsgrove (7)</t>
  </si>
  <si>
    <t>Cannock Ph'x (7)</t>
  </si>
  <si>
    <t>Dove Valley (2)</t>
  </si>
  <si>
    <t>City of Hereford (6)</t>
  </si>
  <si>
    <t>Rugby (7)</t>
  </si>
  <si>
    <t>Nuneaton (9)</t>
  </si>
  <si>
    <t>Chase (14)</t>
  </si>
  <si>
    <t>Stourbridge (10)</t>
  </si>
  <si>
    <t>Stratford (3)</t>
  </si>
  <si>
    <t>Cosacss (10)</t>
  </si>
  <si>
    <t>Wrekin College (14)</t>
  </si>
  <si>
    <t>Telford Aqua (4)</t>
  </si>
  <si>
    <t>Redditch (8)</t>
  </si>
  <si>
    <t>Orion (9)</t>
  </si>
  <si>
    <t>Newcastle (15)</t>
  </si>
  <si>
    <t>Cheadle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</si>
</sst>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12" workbookViewId="0">
      <selection activeCell="B21" sqref="B21"/>
    </sheetView>
  </sheetViews>
  <sheetFormatPr defaultRowHeight="15" x14ac:dyDescent="0.25"/>
  <cols>
    <col min="1" max="1" width="7.7109375" customWidth="1"/>
    <col min="2" max="2" width="18.85546875" bestFit="1" customWidth="1"/>
    <col min="3" max="3" width="17.42578125" bestFit="1" customWidth="1"/>
    <col min="4" max="4" width="15.28515625" bestFit="1" customWidth="1"/>
    <col min="5" max="5" width="14.5703125" bestFit="1" customWidth="1"/>
    <col min="6" max="6" width="17.5703125" bestFit="1" customWidth="1"/>
    <col min="7" max="7" width="13.28515625" bestFit="1" customWidth="1"/>
    <col min="8" max="8" width="13.42578125" bestFit="1" customWidth="1"/>
    <col min="9" max="9" width="11.5703125" bestFit="1" customWidth="1"/>
    <col min="10" max="10" width="3" bestFit="1" customWidth="1"/>
  </cols>
  <sheetData>
    <row r="1" spans="1:10" ht="15.75" x14ac:dyDescent="0.25">
      <c r="A1" s="2" t="s">
        <v>82</v>
      </c>
    </row>
    <row r="2" spans="1:10" ht="15.75" x14ac:dyDescent="0.25">
      <c r="A2" s="2" t="s">
        <v>0</v>
      </c>
    </row>
    <row r="4" spans="1:10" x14ac:dyDescent="0.25">
      <c r="A4" s="1" t="s">
        <v>1</v>
      </c>
      <c r="B4" t="s">
        <v>83</v>
      </c>
      <c r="C4" t="s">
        <v>25</v>
      </c>
      <c r="J4">
        <v>21</v>
      </c>
    </row>
    <row r="5" spans="1:10" x14ac:dyDescent="0.25">
      <c r="A5" s="1" t="s">
        <v>2</v>
      </c>
      <c r="B5" t="s">
        <v>84</v>
      </c>
      <c r="C5" t="s">
        <v>26</v>
      </c>
      <c r="J5">
        <v>21</v>
      </c>
    </row>
    <row r="6" spans="1:10" x14ac:dyDescent="0.25">
      <c r="A6" s="1" t="s">
        <v>3</v>
      </c>
      <c r="B6" t="s">
        <v>11</v>
      </c>
      <c r="C6" t="s">
        <v>12</v>
      </c>
      <c r="D6" t="s">
        <v>30</v>
      </c>
      <c r="E6" t="s">
        <v>41</v>
      </c>
      <c r="F6" t="s">
        <v>14</v>
      </c>
      <c r="G6" t="s">
        <v>15</v>
      </c>
      <c r="H6" t="s">
        <v>16</v>
      </c>
      <c r="J6">
        <v>22</v>
      </c>
    </row>
    <row r="7" spans="1:10" x14ac:dyDescent="0.25">
      <c r="A7" s="1" t="s">
        <v>4</v>
      </c>
      <c r="B7" t="s">
        <v>17</v>
      </c>
      <c r="C7" t="s">
        <v>18</v>
      </c>
      <c r="D7" t="s">
        <v>19</v>
      </c>
      <c r="E7" t="s">
        <v>38</v>
      </c>
      <c r="J7">
        <v>20</v>
      </c>
    </row>
    <row r="8" spans="1:10" x14ac:dyDescent="0.25">
      <c r="A8" s="3" t="s">
        <v>5</v>
      </c>
      <c r="B8" t="s">
        <v>40</v>
      </c>
      <c r="C8" t="s">
        <v>21</v>
      </c>
      <c r="D8" t="s">
        <v>22</v>
      </c>
      <c r="J8">
        <v>22</v>
      </c>
    </row>
    <row r="9" spans="1:10" x14ac:dyDescent="0.25">
      <c r="A9" s="3" t="s">
        <v>6</v>
      </c>
      <c r="B9" t="s">
        <v>23</v>
      </c>
      <c r="C9" t="s">
        <v>24</v>
      </c>
      <c r="D9" t="s">
        <v>9</v>
      </c>
      <c r="E9" t="s">
        <v>32</v>
      </c>
      <c r="F9" t="s">
        <v>43</v>
      </c>
      <c r="J9">
        <v>22</v>
      </c>
    </row>
    <row r="10" spans="1:10" x14ac:dyDescent="0.25">
      <c r="A10" s="1" t="s">
        <v>7</v>
      </c>
      <c r="B10" t="s">
        <v>27</v>
      </c>
      <c r="C10" t="s">
        <v>28</v>
      </c>
      <c r="D10" t="s">
        <v>29</v>
      </c>
      <c r="E10" t="s">
        <v>36</v>
      </c>
      <c r="F10" t="s">
        <v>31</v>
      </c>
      <c r="G10" t="s">
        <v>13</v>
      </c>
      <c r="H10" t="s">
        <v>33</v>
      </c>
      <c r="J10">
        <v>21</v>
      </c>
    </row>
    <row r="11" spans="1:10" x14ac:dyDescent="0.25">
      <c r="A11" s="1" t="s">
        <v>8</v>
      </c>
      <c r="B11" t="s">
        <v>34</v>
      </c>
      <c r="C11" t="s">
        <v>35</v>
      </c>
      <c r="D11" t="s">
        <v>10</v>
      </c>
      <c r="E11" t="s">
        <v>37</v>
      </c>
      <c r="F11" t="s">
        <v>20</v>
      </c>
      <c r="G11" t="s">
        <v>39</v>
      </c>
      <c r="H11" t="s">
        <v>42</v>
      </c>
      <c r="I11" t="s">
        <v>16</v>
      </c>
      <c r="J11">
        <v>22</v>
      </c>
    </row>
    <row r="13" spans="1:10" x14ac:dyDescent="0.25">
      <c r="A13" t="s">
        <v>44</v>
      </c>
      <c r="B13" t="s">
        <v>83</v>
      </c>
      <c r="D13" t="s">
        <v>62</v>
      </c>
      <c r="E13" t="s">
        <v>23</v>
      </c>
    </row>
    <row r="14" spans="1:10" x14ac:dyDescent="0.25">
      <c r="A14" t="s">
        <v>45</v>
      </c>
      <c r="B14" t="s">
        <v>25</v>
      </c>
      <c r="D14" t="s">
        <v>63</v>
      </c>
      <c r="E14" t="s">
        <v>24</v>
      </c>
    </row>
    <row r="15" spans="1:10" x14ac:dyDescent="0.25">
      <c r="D15" t="s">
        <v>64</v>
      </c>
      <c r="E15" t="s">
        <v>9</v>
      </c>
    </row>
    <row r="16" spans="1:10" x14ac:dyDescent="0.25">
      <c r="A16" t="s">
        <v>46</v>
      </c>
      <c r="B16" t="s">
        <v>84</v>
      </c>
      <c r="D16" t="s">
        <v>65</v>
      </c>
      <c r="E16" t="s">
        <v>32</v>
      </c>
    </row>
    <row r="17" spans="1:5" x14ac:dyDescent="0.25">
      <c r="A17" t="s">
        <v>47</v>
      </c>
      <c r="B17" t="s">
        <v>26</v>
      </c>
      <c r="D17" t="s">
        <v>66</v>
      </c>
      <c r="E17" t="s">
        <v>43</v>
      </c>
    </row>
    <row r="19" spans="1:5" x14ac:dyDescent="0.25">
      <c r="A19" t="s">
        <v>48</v>
      </c>
      <c r="B19" t="s">
        <v>11</v>
      </c>
      <c r="D19" t="s">
        <v>67</v>
      </c>
      <c r="E19" t="s">
        <v>27</v>
      </c>
    </row>
    <row r="20" spans="1:5" x14ac:dyDescent="0.25">
      <c r="A20" t="s">
        <v>49</v>
      </c>
      <c r="B20" t="s">
        <v>12</v>
      </c>
      <c r="D20" t="s">
        <v>68</v>
      </c>
      <c r="E20" t="s">
        <v>28</v>
      </c>
    </row>
    <row r="21" spans="1:5" x14ac:dyDescent="0.25">
      <c r="A21" t="s">
        <v>50</v>
      </c>
      <c r="B21" t="s">
        <v>30</v>
      </c>
      <c r="D21" t="s">
        <v>69</v>
      </c>
      <c r="E21" t="s">
        <v>29</v>
      </c>
    </row>
    <row r="22" spans="1:5" x14ac:dyDescent="0.25">
      <c r="A22" t="s">
        <v>51</v>
      </c>
      <c r="B22" t="s">
        <v>41</v>
      </c>
      <c r="D22" t="s">
        <v>70</v>
      </c>
      <c r="E22" t="s">
        <v>36</v>
      </c>
    </row>
    <row r="23" spans="1:5" x14ac:dyDescent="0.25">
      <c r="A23" t="s">
        <v>52</v>
      </c>
      <c r="B23" t="s">
        <v>14</v>
      </c>
      <c r="D23" t="s">
        <v>71</v>
      </c>
      <c r="E23" t="s">
        <v>31</v>
      </c>
    </row>
    <row r="24" spans="1:5" x14ac:dyDescent="0.25">
      <c r="A24" t="s">
        <v>53</v>
      </c>
      <c r="B24" t="s">
        <v>15</v>
      </c>
      <c r="D24" t="s">
        <v>72</v>
      </c>
      <c r="E24" t="s">
        <v>13</v>
      </c>
    </row>
    <row r="25" spans="1:5" x14ac:dyDescent="0.25">
      <c r="A25" t="s">
        <v>54</v>
      </c>
      <c r="B25" t="s">
        <v>16</v>
      </c>
      <c r="D25" t="s">
        <v>73</v>
      </c>
      <c r="E25" t="s">
        <v>33</v>
      </c>
    </row>
    <row r="27" spans="1:5" x14ac:dyDescent="0.25">
      <c r="A27" t="s">
        <v>55</v>
      </c>
      <c r="B27" t="s">
        <v>17</v>
      </c>
      <c r="D27" t="s">
        <v>74</v>
      </c>
      <c r="E27" t="s">
        <v>34</v>
      </c>
    </row>
    <row r="28" spans="1:5" x14ac:dyDescent="0.25">
      <c r="A28" t="s">
        <v>56</v>
      </c>
      <c r="B28" t="s">
        <v>18</v>
      </c>
      <c r="D28" t="s">
        <v>75</v>
      </c>
      <c r="E28" t="s">
        <v>35</v>
      </c>
    </row>
    <row r="29" spans="1:5" x14ac:dyDescent="0.25">
      <c r="A29" t="s">
        <v>57</v>
      </c>
      <c r="B29" t="s">
        <v>19</v>
      </c>
      <c r="D29" t="s">
        <v>76</v>
      </c>
      <c r="E29" t="s">
        <v>10</v>
      </c>
    </row>
    <row r="30" spans="1:5" x14ac:dyDescent="0.25">
      <c r="A30" t="s">
        <v>58</v>
      </c>
      <c r="B30" t="s">
        <v>38</v>
      </c>
      <c r="D30" t="s">
        <v>77</v>
      </c>
      <c r="E30" t="s">
        <v>37</v>
      </c>
    </row>
    <row r="31" spans="1:5" x14ac:dyDescent="0.25">
      <c r="D31" t="s">
        <v>78</v>
      </c>
      <c r="E31" t="s">
        <v>20</v>
      </c>
    </row>
    <row r="32" spans="1:5" x14ac:dyDescent="0.25">
      <c r="A32" t="s">
        <v>59</v>
      </c>
      <c r="B32" t="s">
        <v>40</v>
      </c>
      <c r="D32" t="s">
        <v>79</v>
      </c>
      <c r="E32" t="s">
        <v>39</v>
      </c>
    </row>
    <row r="33" spans="1:5" x14ac:dyDescent="0.25">
      <c r="A33" t="s">
        <v>60</v>
      </c>
      <c r="B33" t="s">
        <v>21</v>
      </c>
      <c r="D33" t="s">
        <v>80</v>
      </c>
      <c r="E33" t="s">
        <v>42</v>
      </c>
    </row>
    <row r="34" spans="1:5" x14ac:dyDescent="0.25">
      <c r="A34" t="s">
        <v>61</v>
      </c>
      <c r="B34" t="s">
        <v>22</v>
      </c>
      <c r="D34" t="s">
        <v>81</v>
      </c>
      <c r="E34" t="s">
        <v>16</v>
      </c>
    </row>
  </sheetData>
  <phoneticPr fontId="4" type="noConversion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opLeftCell="A49" workbookViewId="0">
      <selection activeCell="B59" sqref="B59"/>
    </sheetView>
  </sheetViews>
  <sheetFormatPr defaultColWidth="7.5703125" defaultRowHeight="15" x14ac:dyDescent="0.25"/>
  <cols>
    <col min="2" max="2" width="18.7109375" bestFit="1" customWidth="1"/>
    <col min="3" max="3" width="18.7109375" customWidth="1"/>
    <col min="4" max="4" width="18.5703125" bestFit="1" customWidth="1"/>
    <col min="5" max="5" width="18.5703125" customWidth="1"/>
    <col min="6" max="7" width="18.85546875" bestFit="1" customWidth="1"/>
    <col min="8" max="8" width="14.28515625" bestFit="1" customWidth="1"/>
  </cols>
  <sheetData>
    <row r="1" spans="1:8" ht="15.75" x14ac:dyDescent="0.25">
      <c r="A1" s="2" t="s">
        <v>85</v>
      </c>
    </row>
    <row r="2" spans="1:8" ht="15.75" x14ac:dyDescent="0.25">
      <c r="A2" s="2" t="s">
        <v>0</v>
      </c>
    </row>
    <row r="4" spans="1:8" x14ac:dyDescent="0.25">
      <c r="A4" s="1" t="s">
        <v>1</v>
      </c>
      <c r="B4" t="s">
        <v>99</v>
      </c>
      <c r="C4" t="s">
        <v>100</v>
      </c>
    </row>
    <row r="5" spans="1:8" x14ac:dyDescent="0.25">
      <c r="A5" s="1" t="s">
        <v>2</v>
      </c>
      <c r="B5" t="s">
        <v>121</v>
      </c>
      <c r="C5" t="s">
        <v>101</v>
      </c>
    </row>
    <row r="6" spans="1:8" x14ac:dyDescent="0.25">
      <c r="A6" s="1" t="s">
        <v>3</v>
      </c>
      <c r="B6" t="s">
        <v>105</v>
      </c>
      <c r="C6" t="s">
        <v>106</v>
      </c>
      <c r="D6" t="s">
        <v>30</v>
      </c>
      <c r="E6" t="s">
        <v>107</v>
      </c>
      <c r="F6" t="s">
        <v>108</v>
      </c>
      <c r="G6" t="s">
        <v>122</v>
      </c>
      <c r="H6" t="s">
        <v>98</v>
      </c>
    </row>
    <row r="7" spans="1:8" x14ac:dyDescent="0.25">
      <c r="A7" s="1" t="s">
        <v>4</v>
      </c>
      <c r="B7" t="s">
        <v>123</v>
      </c>
      <c r="C7" t="s">
        <v>102</v>
      </c>
      <c r="D7" t="s">
        <v>103</v>
      </c>
      <c r="E7" t="s">
        <v>127</v>
      </c>
      <c r="F7" t="s">
        <v>140</v>
      </c>
    </row>
    <row r="8" spans="1:8" x14ac:dyDescent="0.25">
      <c r="A8" s="3" t="s">
        <v>5</v>
      </c>
      <c r="B8" t="s">
        <v>128</v>
      </c>
      <c r="C8" t="s">
        <v>129</v>
      </c>
      <c r="D8" t="s">
        <v>130</v>
      </c>
      <c r="E8" t="s">
        <v>137</v>
      </c>
      <c r="F8" t="s">
        <v>104</v>
      </c>
      <c r="G8" t="s">
        <v>135</v>
      </c>
    </row>
    <row r="9" spans="1:8" x14ac:dyDescent="0.25">
      <c r="A9" s="3" t="s">
        <v>6</v>
      </c>
      <c r="B9" t="s">
        <v>87</v>
      </c>
      <c r="C9" t="s">
        <v>88</v>
      </c>
      <c r="D9" t="s">
        <v>131</v>
      </c>
      <c r="E9" t="s">
        <v>89</v>
      </c>
      <c r="F9" t="s">
        <v>132</v>
      </c>
      <c r="G9" t="s">
        <v>142</v>
      </c>
    </row>
    <row r="10" spans="1:8" x14ac:dyDescent="0.25">
      <c r="A10" s="1" t="s">
        <v>7</v>
      </c>
      <c r="B10" t="s">
        <v>133</v>
      </c>
      <c r="C10" t="s">
        <v>134</v>
      </c>
      <c r="D10" t="s">
        <v>90</v>
      </c>
      <c r="E10" t="s">
        <v>91</v>
      </c>
      <c r="F10" t="s">
        <v>92</v>
      </c>
      <c r="G10" t="s">
        <v>93</v>
      </c>
      <c r="H10" t="s">
        <v>94</v>
      </c>
    </row>
    <row r="11" spans="1:8" x14ac:dyDescent="0.25">
      <c r="A11" s="1" t="s">
        <v>8</v>
      </c>
      <c r="B11" t="s">
        <v>86</v>
      </c>
      <c r="C11" t="s">
        <v>95</v>
      </c>
      <c r="D11" t="s">
        <v>115</v>
      </c>
      <c r="E11" t="s">
        <v>96</v>
      </c>
      <c r="F11" t="s">
        <v>116</v>
      </c>
      <c r="G11" t="s">
        <v>97</v>
      </c>
      <c r="H11" t="s">
        <v>42</v>
      </c>
    </row>
    <row r="12" spans="1:8" x14ac:dyDescent="0.25">
      <c r="A12" s="1"/>
    </row>
    <row r="13" spans="1:8" x14ac:dyDescent="0.25">
      <c r="C13" t="s">
        <v>124</v>
      </c>
      <c r="D13" t="s">
        <v>125</v>
      </c>
    </row>
    <row r="14" spans="1:8" x14ac:dyDescent="0.25">
      <c r="A14" t="s">
        <v>44</v>
      </c>
      <c r="B14" t="s">
        <v>99</v>
      </c>
      <c r="C14">
        <v>14</v>
      </c>
      <c r="D14">
        <v>15</v>
      </c>
    </row>
    <row r="15" spans="1:8" x14ac:dyDescent="0.25">
      <c r="A15" t="s">
        <v>45</v>
      </c>
      <c r="B15" t="s">
        <v>100</v>
      </c>
      <c r="C15">
        <v>5</v>
      </c>
      <c r="D15">
        <v>5</v>
      </c>
    </row>
    <row r="16" spans="1:8" x14ac:dyDescent="0.25">
      <c r="A16" s="4" t="s">
        <v>126</v>
      </c>
      <c r="B16" s="4"/>
      <c r="C16" s="4">
        <f>SUM(C14:C15)</f>
        <v>19</v>
      </c>
      <c r="D16" s="4">
        <f>SUM(D14:D15)</f>
        <v>20</v>
      </c>
    </row>
    <row r="18" spans="1:9" x14ac:dyDescent="0.25">
      <c r="A18" t="s">
        <v>46</v>
      </c>
      <c r="B18" t="s">
        <v>121</v>
      </c>
      <c r="C18">
        <v>11</v>
      </c>
      <c r="D18">
        <v>12</v>
      </c>
    </row>
    <row r="19" spans="1:9" s="4" customFormat="1" x14ac:dyDescent="0.25">
      <c r="A19" t="s">
        <v>47</v>
      </c>
      <c r="B19" t="s">
        <v>101</v>
      </c>
      <c r="C19">
        <v>4</v>
      </c>
      <c r="D19">
        <v>4</v>
      </c>
    </row>
    <row r="20" spans="1:9" x14ac:dyDescent="0.25">
      <c r="A20" s="4" t="s">
        <v>126</v>
      </c>
      <c r="B20" s="4"/>
      <c r="C20" s="4">
        <f>SUM(C18:C19)</f>
        <v>15</v>
      </c>
      <c r="D20" s="4">
        <f>SUM(D18:D19)</f>
        <v>16</v>
      </c>
    </row>
    <row r="22" spans="1:9" x14ac:dyDescent="0.25">
      <c r="A22" t="s">
        <v>48</v>
      </c>
      <c r="B22" t="s">
        <v>105</v>
      </c>
      <c r="C22">
        <v>8</v>
      </c>
      <c r="D22">
        <v>7</v>
      </c>
    </row>
    <row r="23" spans="1:9" s="4" customFormat="1" x14ac:dyDescent="0.25">
      <c r="A23" t="s">
        <v>49</v>
      </c>
      <c r="B23" t="s">
        <v>106</v>
      </c>
      <c r="C23">
        <v>3</v>
      </c>
      <c r="D23">
        <v>3</v>
      </c>
    </row>
    <row r="24" spans="1:9" x14ac:dyDescent="0.25">
      <c r="A24" t="s">
        <v>50</v>
      </c>
      <c r="B24" s="6" t="s">
        <v>30</v>
      </c>
      <c r="C24">
        <v>1</v>
      </c>
      <c r="D24">
        <v>1</v>
      </c>
    </row>
    <row r="25" spans="1:9" x14ac:dyDescent="0.25">
      <c r="A25" t="s">
        <v>51</v>
      </c>
      <c r="B25" t="s">
        <v>107</v>
      </c>
      <c r="C25">
        <v>4</v>
      </c>
      <c r="D25">
        <v>5</v>
      </c>
      <c r="F25" s="4"/>
      <c r="G25" s="4"/>
      <c r="H25" s="4"/>
      <c r="I25" s="4"/>
    </row>
    <row r="26" spans="1:9" x14ac:dyDescent="0.25">
      <c r="A26" t="s">
        <v>52</v>
      </c>
      <c r="B26" t="s">
        <v>108</v>
      </c>
      <c r="C26">
        <v>2</v>
      </c>
      <c r="D26">
        <v>2</v>
      </c>
    </row>
    <row r="27" spans="1:9" x14ac:dyDescent="0.25">
      <c r="A27" t="s">
        <v>53</v>
      </c>
      <c r="B27" t="s">
        <v>122</v>
      </c>
      <c r="C27">
        <v>2</v>
      </c>
      <c r="D27">
        <v>3</v>
      </c>
    </row>
    <row r="28" spans="1:9" x14ac:dyDescent="0.25">
      <c r="A28" t="s">
        <v>54</v>
      </c>
      <c r="B28" t="s">
        <v>98</v>
      </c>
      <c r="C28">
        <v>2</v>
      </c>
      <c r="D28">
        <v>2</v>
      </c>
    </row>
    <row r="29" spans="1:9" x14ac:dyDescent="0.25">
      <c r="A29" s="4" t="s">
        <v>126</v>
      </c>
      <c r="B29" s="4"/>
      <c r="C29" s="4">
        <f>SUM(C22:C28)</f>
        <v>22</v>
      </c>
      <c r="D29" s="4">
        <f>SUM(D22:D28)</f>
        <v>23</v>
      </c>
    </row>
    <row r="31" spans="1:9" x14ac:dyDescent="0.25">
      <c r="A31" t="s">
        <v>55</v>
      </c>
      <c r="B31" t="s">
        <v>123</v>
      </c>
      <c r="C31">
        <v>5</v>
      </c>
      <c r="D31">
        <v>5</v>
      </c>
    </row>
    <row r="32" spans="1:9" x14ac:dyDescent="0.25">
      <c r="A32" t="s">
        <v>56</v>
      </c>
      <c r="B32" t="s">
        <v>102</v>
      </c>
      <c r="C32">
        <v>9</v>
      </c>
      <c r="D32">
        <v>9</v>
      </c>
    </row>
    <row r="33" spans="1:4" s="4" customFormat="1" x14ac:dyDescent="0.25">
      <c r="A33" t="s">
        <v>57</v>
      </c>
      <c r="B33" t="s">
        <v>103</v>
      </c>
      <c r="C33">
        <v>3</v>
      </c>
      <c r="D33">
        <v>2</v>
      </c>
    </row>
    <row r="34" spans="1:4" x14ac:dyDescent="0.25">
      <c r="A34" t="s">
        <v>58</v>
      </c>
      <c r="B34" t="s">
        <v>127</v>
      </c>
      <c r="C34">
        <v>1</v>
      </c>
      <c r="D34">
        <v>1</v>
      </c>
    </row>
    <row r="35" spans="1:4" x14ac:dyDescent="0.25">
      <c r="A35" t="s">
        <v>59</v>
      </c>
      <c r="B35" t="s">
        <v>140</v>
      </c>
      <c r="C35">
        <v>1</v>
      </c>
      <c r="D35">
        <v>1</v>
      </c>
    </row>
    <row r="36" spans="1:4" x14ac:dyDescent="0.25">
      <c r="A36" s="4" t="s">
        <v>126</v>
      </c>
      <c r="B36" s="4"/>
      <c r="C36" s="4">
        <f>SUM(C31:C35)</f>
        <v>19</v>
      </c>
      <c r="D36" s="4">
        <f>SUM(D31:D35)</f>
        <v>18</v>
      </c>
    </row>
    <row r="38" spans="1:4" x14ac:dyDescent="0.25">
      <c r="A38" t="s">
        <v>60</v>
      </c>
      <c r="B38" t="s">
        <v>128</v>
      </c>
      <c r="C38">
        <v>7</v>
      </c>
      <c r="D38">
        <v>7</v>
      </c>
    </row>
    <row r="39" spans="1:4" x14ac:dyDescent="0.25">
      <c r="A39" t="s">
        <v>61</v>
      </c>
      <c r="B39" t="s">
        <v>129</v>
      </c>
      <c r="C39">
        <v>7</v>
      </c>
      <c r="D39">
        <v>7</v>
      </c>
    </row>
    <row r="40" spans="1:4" x14ac:dyDescent="0.25">
      <c r="A40" t="s">
        <v>62</v>
      </c>
      <c r="B40" t="s">
        <v>130</v>
      </c>
      <c r="C40">
        <v>2</v>
      </c>
      <c r="D40">
        <v>3</v>
      </c>
    </row>
    <row r="41" spans="1:4" x14ac:dyDescent="0.25">
      <c r="A41" t="s">
        <v>63</v>
      </c>
      <c r="B41" t="s">
        <v>137</v>
      </c>
      <c r="C41">
        <v>2</v>
      </c>
      <c r="D41">
        <v>1</v>
      </c>
    </row>
    <row r="42" spans="1:4" x14ac:dyDescent="0.25">
      <c r="A42" t="s">
        <v>64</v>
      </c>
      <c r="B42" s="6" t="s">
        <v>104</v>
      </c>
      <c r="C42">
        <v>1</v>
      </c>
      <c r="D42">
        <v>1</v>
      </c>
    </row>
    <row r="43" spans="1:4" x14ac:dyDescent="0.25">
      <c r="A43" t="s">
        <v>65</v>
      </c>
      <c r="B43" t="s">
        <v>135</v>
      </c>
      <c r="C43">
        <v>4</v>
      </c>
      <c r="D43">
        <v>3</v>
      </c>
    </row>
    <row r="44" spans="1:4" s="4" customFormat="1" x14ac:dyDescent="0.25">
      <c r="A44" s="4" t="s">
        <v>126</v>
      </c>
      <c r="C44" s="4">
        <f>SUM(C38:C43)</f>
        <v>23</v>
      </c>
      <c r="D44" s="4">
        <f>SUM(D38:D43)</f>
        <v>22</v>
      </c>
    </row>
    <row r="46" spans="1:4" x14ac:dyDescent="0.25">
      <c r="A46" t="s">
        <v>66</v>
      </c>
      <c r="B46" t="s">
        <v>87</v>
      </c>
      <c r="C46">
        <v>3</v>
      </c>
      <c r="D46">
        <v>3</v>
      </c>
    </row>
    <row r="47" spans="1:4" x14ac:dyDescent="0.25">
      <c r="A47" t="s">
        <v>67</v>
      </c>
      <c r="B47" t="s">
        <v>88</v>
      </c>
      <c r="C47">
        <v>5</v>
      </c>
      <c r="D47">
        <v>5</v>
      </c>
    </row>
    <row r="48" spans="1:4" x14ac:dyDescent="0.25">
      <c r="A48" t="s">
        <v>68</v>
      </c>
      <c r="B48" t="s">
        <v>131</v>
      </c>
      <c r="C48">
        <v>7</v>
      </c>
      <c r="D48">
        <v>6</v>
      </c>
    </row>
    <row r="49" spans="1:5" x14ac:dyDescent="0.25">
      <c r="A49" t="s">
        <v>69</v>
      </c>
      <c r="B49" t="s">
        <v>89</v>
      </c>
      <c r="C49">
        <v>2</v>
      </c>
      <c r="D49">
        <v>3</v>
      </c>
    </row>
    <row r="50" spans="1:5" x14ac:dyDescent="0.25">
      <c r="A50" t="s">
        <v>70</v>
      </c>
      <c r="B50" t="s">
        <v>132</v>
      </c>
      <c r="C50">
        <v>2</v>
      </c>
      <c r="D50">
        <v>1</v>
      </c>
    </row>
    <row r="51" spans="1:5" x14ac:dyDescent="0.25">
      <c r="A51" t="s">
        <v>71</v>
      </c>
      <c r="B51" s="6" t="s">
        <v>142</v>
      </c>
      <c r="C51">
        <v>1</v>
      </c>
      <c r="D51">
        <v>1</v>
      </c>
    </row>
    <row r="52" spans="1:5" x14ac:dyDescent="0.25">
      <c r="A52" s="4" t="s">
        <v>126</v>
      </c>
      <c r="B52" s="4"/>
      <c r="C52" s="4">
        <f>SUM(C46:C51)</f>
        <v>20</v>
      </c>
      <c r="D52" s="4">
        <f>SUM(D46:D51)</f>
        <v>19</v>
      </c>
    </row>
    <row r="54" spans="1:5" x14ac:dyDescent="0.25">
      <c r="A54" t="s">
        <v>72</v>
      </c>
      <c r="B54" t="s">
        <v>133</v>
      </c>
      <c r="C54">
        <v>7</v>
      </c>
      <c r="D54">
        <v>6</v>
      </c>
    </row>
    <row r="55" spans="1:5" x14ac:dyDescent="0.25">
      <c r="A55" t="s">
        <v>73</v>
      </c>
      <c r="B55" t="s">
        <v>134</v>
      </c>
      <c r="C55">
        <v>4</v>
      </c>
      <c r="D55">
        <v>4</v>
      </c>
    </row>
    <row r="56" spans="1:5" x14ac:dyDescent="0.25">
      <c r="A56" t="s">
        <v>74</v>
      </c>
      <c r="B56" t="s">
        <v>90</v>
      </c>
      <c r="C56">
        <v>7</v>
      </c>
      <c r="D56">
        <v>7</v>
      </c>
    </row>
    <row r="57" spans="1:5" x14ac:dyDescent="0.25">
      <c r="A57" t="s">
        <v>75</v>
      </c>
      <c r="B57" t="s">
        <v>91</v>
      </c>
      <c r="C57">
        <v>2</v>
      </c>
      <c r="D57">
        <v>2</v>
      </c>
    </row>
    <row r="58" spans="1:5" x14ac:dyDescent="0.25">
      <c r="A58" t="s">
        <v>76</v>
      </c>
      <c r="B58" t="s">
        <v>92</v>
      </c>
      <c r="C58">
        <v>1</v>
      </c>
      <c r="D58">
        <v>1</v>
      </c>
    </row>
    <row r="59" spans="1:5" x14ac:dyDescent="0.25">
      <c r="A59" t="s">
        <v>77</v>
      </c>
      <c r="B59" s="6" t="s">
        <v>93</v>
      </c>
      <c r="C59">
        <v>1</v>
      </c>
      <c r="D59">
        <v>1</v>
      </c>
    </row>
    <row r="60" spans="1:5" x14ac:dyDescent="0.25">
      <c r="A60" t="s">
        <v>78</v>
      </c>
      <c r="B60" t="s">
        <v>94</v>
      </c>
      <c r="C60">
        <v>3</v>
      </c>
      <c r="D60">
        <v>3</v>
      </c>
    </row>
    <row r="61" spans="1:5" x14ac:dyDescent="0.25">
      <c r="A61" s="4" t="s">
        <v>126</v>
      </c>
      <c r="B61" s="4"/>
      <c r="C61" s="4">
        <f>SUM(C54:C60)</f>
        <v>25</v>
      </c>
      <c r="D61" s="4">
        <f>SUM(D54:D60)</f>
        <v>24</v>
      </c>
      <c r="E61" s="4"/>
    </row>
    <row r="63" spans="1:5" x14ac:dyDescent="0.25">
      <c r="A63" t="s">
        <v>79</v>
      </c>
      <c r="B63" t="s">
        <v>86</v>
      </c>
      <c r="C63">
        <v>3</v>
      </c>
      <c r="D63">
        <v>2</v>
      </c>
    </row>
    <row r="64" spans="1:5" x14ac:dyDescent="0.25">
      <c r="A64" t="s">
        <v>80</v>
      </c>
      <c r="B64" t="s">
        <v>95</v>
      </c>
      <c r="C64">
        <v>5</v>
      </c>
      <c r="D64">
        <v>5</v>
      </c>
    </row>
    <row r="65" spans="1:5" x14ac:dyDescent="0.25">
      <c r="A65" t="s">
        <v>81</v>
      </c>
      <c r="B65" t="s">
        <v>115</v>
      </c>
      <c r="C65">
        <v>5</v>
      </c>
      <c r="D65">
        <v>6</v>
      </c>
    </row>
    <row r="66" spans="1:5" x14ac:dyDescent="0.25">
      <c r="A66" t="s">
        <v>136</v>
      </c>
      <c r="B66" t="s">
        <v>96</v>
      </c>
      <c r="C66">
        <v>2</v>
      </c>
      <c r="D66">
        <v>1</v>
      </c>
    </row>
    <row r="67" spans="1:5" x14ac:dyDescent="0.25">
      <c r="A67" t="s">
        <v>138</v>
      </c>
      <c r="B67" t="s">
        <v>116</v>
      </c>
      <c r="C67">
        <v>8</v>
      </c>
      <c r="D67">
        <v>9</v>
      </c>
    </row>
    <row r="68" spans="1:5" x14ac:dyDescent="0.25">
      <c r="A68" t="s">
        <v>139</v>
      </c>
      <c r="B68" t="s">
        <v>97</v>
      </c>
      <c r="C68">
        <v>3</v>
      </c>
      <c r="D68">
        <v>3</v>
      </c>
    </row>
    <row r="69" spans="1:5" x14ac:dyDescent="0.25">
      <c r="A69" t="s">
        <v>141</v>
      </c>
      <c r="B69" t="s">
        <v>42</v>
      </c>
      <c r="C69">
        <v>1</v>
      </c>
      <c r="D69">
        <v>2</v>
      </c>
    </row>
    <row r="70" spans="1:5" x14ac:dyDescent="0.25">
      <c r="A70" s="4" t="s">
        <v>126</v>
      </c>
      <c r="B70" s="4"/>
      <c r="C70" s="4">
        <f>SUM(C63:C69)</f>
        <v>27</v>
      </c>
      <c r="D70" s="4">
        <f>SUM(D63:D69)</f>
        <v>28</v>
      </c>
      <c r="E70" s="4"/>
    </row>
    <row r="72" spans="1:5" x14ac:dyDescent="0.25">
      <c r="C72">
        <f>SUM(C16,C20,C29,C36,C44,C52,C61,C70)</f>
        <v>170</v>
      </c>
      <c r="D72">
        <f>SUM(D70,D61,D52,D44,D36,D29,D20,D16)</f>
        <v>170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opLeftCell="A49" workbookViewId="0">
      <selection activeCell="B35" sqref="B35"/>
    </sheetView>
  </sheetViews>
  <sheetFormatPr defaultColWidth="7.5703125" defaultRowHeight="15" x14ac:dyDescent="0.25"/>
  <cols>
    <col min="2" max="2" width="18.7109375" bestFit="1" customWidth="1"/>
    <col min="3" max="3" width="18.7109375" customWidth="1"/>
    <col min="4" max="4" width="18.5703125" bestFit="1" customWidth="1"/>
    <col min="5" max="5" width="18.5703125" customWidth="1"/>
    <col min="6" max="7" width="18.85546875" bestFit="1" customWidth="1"/>
    <col min="8" max="8" width="14.28515625" bestFit="1" customWidth="1"/>
  </cols>
  <sheetData>
    <row r="1" spans="1:8" ht="15.75" x14ac:dyDescent="0.25">
      <c r="A1" s="2" t="s">
        <v>109</v>
      </c>
    </row>
    <row r="2" spans="1:8" ht="15.75" x14ac:dyDescent="0.25">
      <c r="A2" s="2" t="s">
        <v>0</v>
      </c>
    </row>
    <row r="4" spans="1:8" x14ac:dyDescent="0.25">
      <c r="A4" s="1" t="s">
        <v>1</v>
      </c>
      <c r="B4" t="s">
        <v>143</v>
      </c>
      <c r="C4" t="s">
        <v>100</v>
      </c>
    </row>
    <row r="5" spans="1:8" x14ac:dyDescent="0.25">
      <c r="A5" s="1" t="s">
        <v>2</v>
      </c>
      <c r="B5" t="s">
        <v>121</v>
      </c>
      <c r="C5" t="s">
        <v>144</v>
      </c>
      <c r="D5" t="s">
        <v>165</v>
      </c>
    </row>
    <row r="6" spans="1:8" x14ac:dyDescent="0.25">
      <c r="A6" s="1" t="s">
        <v>3</v>
      </c>
      <c r="B6" t="s">
        <v>145</v>
      </c>
      <c r="C6" t="s">
        <v>146</v>
      </c>
      <c r="D6" t="s">
        <v>147</v>
      </c>
      <c r="E6" t="s">
        <v>148</v>
      </c>
      <c r="F6" t="s">
        <v>149</v>
      </c>
      <c r="G6" t="s">
        <v>122</v>
      </c>
      <c r="H6" t="s">
        <v>150</v>
      </c>
    </row>
    <row r="7" spans="1:8" x14ac:dyDescent="0.25">
      <c r="A7" s="1" t="s">
        <v>4</v>
      </c>
      <c r="B7" t="s">
        <v>151</v>
      </c>
      <c r="C7" t="s">
        <v>152</v>
      </c>
      <c r="D7" t="s">
        <v>153</v>
      </c>
      <c r="E7" t="s">
        <v>38</v>
      </c>
    </row>
    <row r="8" spans="1:8" x14ac:dyDescent="0.25">
      <c r="A8" s="3" t="s">
        <v>5</v>
      </c>
      <c r="B8" t="s">
        <v>154</v>
      </c>
      <c r="C8" t="s">
        <v>155</v>
      </c>
      <c r="D8" t="s">
        <v>156</v>
      </c>
      <c r="E8" t="s">
        <v>137</v>
      </c>
      <c r="F8" t="s">
        <v>157</v>
      </c>
      <c r="G8" t="s">
        <v>164</v>
      </c>
    </row>
    <row r="9" spans="1:8" x14ac:dyDescent="0.25">
      <c r="A9" s="3" t="s">
        <v>6</v>
      </c>
      <c r="B9" t="s">
        <v>158</v>
      </c>
      <c r="C9" t="s">
        <v>159</v>
      </c>
      <c r="D9" t="s">
        <v>131</v>
      </c>
      <c r="E9" t="s">
        <v>160</v>
      </c>
      <c r="F9" t="s">
        <v>161</v>
      </c>
      <c r="G9" t="s">
        <v>162</v>
      </c>
    </row>
    <row r="10" spans="1:8" x14ac:dyDescent="0.25">
      <c r="A10" s="1" t="s">
        <v>7</v>
      </c>
      <c r="B10" t="s">
        <v>27</v>
      </c>
      <c r="C10" t="s">
        <v>117</v>
      </c>
      <c r="D10" t="s">
        <v>118</v>
      </c>
      <c r="E10" t="s">
        <v>119</v>
      </c>
      <c r="F10" t="s">
        <v>120</v>
      </c>
      <c r="G10" t="s">
        <v>13</v>
      </c>
      <c r="H10" t="s">
        <v>163</v>
      </c>
    </row>
    <row r="11" spans="1:8" x14ac:dyDescent="0.25">
      <c r="A11" s="1" t="s">
        <v>8</v>
      </c>
      <c r="B11" t="s">
        <v>86</v>
      </c>
      <c r="C11" t="s">
        <v>114</v>
      </c>
      <c r="D11" t="s">
        <v>115</v>
      </c>
      <c r="E11" t="s">
        <v>96</v>
      </c>
      <c r="F11" t="s">
        <v>116</v>
      </c>
      <c r="G11" t="s">
        <v>39</v>
      </c>
      <c r="H11" t="s">
        <v>42</v>
      </c>
    </row>
    <row r="12" spans="1:8" x14ac:dyDescent="0.25">
      <c r="A12" s="1"/>
    </row>
    <row r="13" spans="1:8" x14ac:dyDescent="0.25">
      <c r="C13" t="s">
        <v>124</v>
      </c>
      <c r="D13" t="s">
        <v>125</v>
      </c>
    </row>
    <row r="14" spans="1:8" x14ac:dyDescent="0.25">
      <c r="A14" t="s">
        <v>44</v>
      </c>
      <c r="B14" t="s">
        <v>143</v>
      </c>
      <c r="C14">
        <v>14</v>
      </c>
      <c r="D14">
        <v>13</v>
      </c>
    </row>
    <row r="15" spans="1:8" x14ac:dyDescent="0.25">
      <c r="A15" t="s">
        <v>45</v>
      </c>
      <c r="B15" t="s">
        <v>100</v>
      </c>
      <c r="C15">
        <v>5</v>
      </c>
      <c r="D15">
        <v>5</v>
      </c>
    </row>
    <row r="16" spans="1:8" x14ac:dyDescent="0.25">
      <c r="A16" s="4" t="s">
        <v>126</v>
      </c>
      <c r="B16" s="4"/>
      <c r="C16" s="4">
        <f>SUM(C14:C15)</f>
        <v>19</v>
      </c>
      <c r="D16" s="4">
        <f>SUM(D14:D15)</f>
        <v>18</v>
      </c>
    </row>
    <row r="18" spans="1:9" x14ac:dyDescent="0.25">
      <c r="A18" t="s">
        <v>46</v>
      </c>
      <c r="B18" t="s">
        <v>121</v>
      </c>
      <c r="C18">
        <v>11</v>
      </c>
      <c r="D18">
        <v>12</v>
      </c>
    </row>
    <row r="19" spans="1:9" s="4" customFormat="1" x14ac:dyDescent="0.25">
      <c r="A19" t="s">
        <v>47</v>
      </c>
      <c r="B19" t="s">
        <v>144</v>
      </c>
      <c r="C19">
        <v>6</v>
      </c>
      <c r="D19">
        <v>6</v>
      </c>
    </row>
    <row r="20" spans="1:9" s="4" customFormat="1" x14ac:dyDescent="0.25">
      <c r="A20" t="s">
        <v>48</v>
      </c>
      <c r="B20" s="6" t="s">
        <v>165</v>
      </c>
      <c r="C20">
        <v>1</v>
      </c>
      <c r="D20">
        <v>1</v>
      </c>
    </row>
    <row r="21" spans="1:9" x14ac:dyDescent="0.25">
      <c r="A21" s="4" t="s">
        <v>126</v>
      </c>
      <c r="B21" s="4"/>
      <c r="C21" s="4">
        <f>SUM(C18:C20)</f>
        <v>18</v>
      </c>
      <c r="D21" s="4">
        <f>SUM(D18:D20)</f>
        <v>19</v>
      </c>
    </row>
    <row r="23" spans="1:9" x14ac:dyDescent="0.25">
      <c r="A23" t="s">
        <v>49</v>
      </c>
      <c r="B23" t="s">
        <v>145</v>
      </c>
      <c r="C23">
        <v>7</v>
      </c>
      <c r="D23">
        <v>7</v>
      </c>
    </row>
    <row r="24" spans="1:9" s="4" customFormat="1" x14ac:dyDescent="0.25">
      <c r="A24" t="s">
        <v>50</v>
      </c>
      <c r="B24" t="s">
        <v>146</v>
      </c>
      <c r="C24">
        <v>5</v>
      </c>
      <c r="D24">
        <v>6</v>
      </c>
    </row>
    <row r="25" spans="1:9" x14ac:dyDescent="0.25">
      <c r="A25" t="s">
        <v>51</v>
      </c>
      <c r="B25" t="s">
        <v>147</v>
      </c>
      <c r="C25">
        <v>2</v>
      </c>
      <c r="D25">
        <v>2</v>
      </c>
    </row>
    <row r="26" spans="1:9" x14ac:dyDescent="0.25">
      <c r="A26" t="s">
        <v>52</v>
      </c>
      <c r="B26" t="s">
        <v>148</v>
      </c>
      <c r="C26">
        <v>3</v>
      </c>
      <c r="D26">
        <v>2</v>
      </c>
      <c r="F26" s="4"/>
      <c r="G26" s="4"/>
      <c r="H26" s="4"/>
      <c r="I26" s="4"/>
    </row>
    <row r="27" spans="1:9" x14ac:dyDescent="0.25">
      <c r="A27" t="s">
        <v>53</v>
      </c>
      <c r="B27" t="s">
        <v>149</v>
      </c>
      <c r="C27">
        <v>1</v>
      </c>
      <c r="D27">
        <v>1</v>
      </c>
    </row>
    <row r="28" spans="1:9" x14ac:dyDescent="0.25">
      <c r="A28" t="s">
        <v>54</v>
      </c>
      <c r="B28" t="s">
        <v>122</v>
      </c>
      <c r="C28">
        <v>3</v>
      </c>
      <c r="D28">
        <v>2</v>
      </c>
    </row>
    <row r="29" spans="1:9" x14ac:dyDescent="0.25">
      <c r="A29" t="s">
        <v>55</v>
      </c>
      <c r="B29" t="s">
        <v>150</v>
      </c>
      <c r="C29">
        <v>3</v>
      </c>
      <c r="D29">
        <v>3</v>
      </c>
    </row>
    <row r="30" spans="1:9" x14ac:dyDescent="0.25">
      <c r="A30" s="4" t="s">
        <v>126</v>
      </c>
      <c r="B30" s="4"/>
      <c r="C30" s="4">
        <f>SUM(C23:C29)</f>
        <v>24</v>
      </c>
      <c r="D30" s="4">
        <f>SUM(D23:D29)</f>
        <v>23</v>
      </c>
    </row>
    <row r="32" spans="1:9" x14ac:dyDescent="0.25">
      <c r="A32" t="s">
        <v>56</v>
      </c>
      <c r="B32" t="s">
        <v>151</v>
      </c>
      <c r="C32">
        <v>6</v>
      </c>
      <c r="D32">
        <v>6</v>
      </c>
    </row>
    <row r="33" spans="1:4" x14ac:dyDescent="0.25">
      <c r="A33" t="s">
        <v>57</v>
      </c>
      <c r="B33" t="s">
        <v>152</v>
      </c>
      <c r="C33">
        <v>8</v>
      </c>
      <c r="D33">
        <v>8</v>
      </c>
    </row>
    <row r="34" spans="1:4" s="4" customFormat="1" x14ac:dyDescent="0.25">
      <c r="A34" t="s">
        <v>58</v>
      </c>
      <c r="B34" t="s">
        <v>153</v>
      </c>
      <c r="C34">
        <v>3</v>
      </c>
      <c r="D34">
        <v>4</v>
      </c>
    </row>
    <row r="35" spans="1:4" x14ac:dyDescent="0.25">
      <c r="A35" t="s">
        <v>59</v>
      </c>
      <c r="B35" s="6" t="s">
        <v>38</v>
      </c>
      <c r="C35">
        <v>1</v>
      </c>
      <c r="D35">
        <v>1</v>
      </c>
    </row>
    <row r="36" spans="1:4" x14ac:dyDescent="0.25">
      <c r="A36" s="4" t="s">
        <v>126</v>
      </c>
      <c r="B36" s="4"/>
      <c r="C36" s="4">
        <f>SUM(C32:C35)</f>
        <v>18</v>
      </c>
      <c r="D36" s="4">
        <f>SUM(D32:D35)</f>
        <v>19</v>
      </c>
    </row>
    <row r="38" spans="1:4" x14ac:dyDescent="0.25">
      <c r="A38" t="s">
        <v>60</v>
      </c>
      <c r="B38" t="s">
        <v>154</v>
      </c>
      <c r="C38">
        <v>7</v>
      </c>
      <c r="D38">
        <v>8</v>
      </c>
    </row>
    <row r="39" spans="1:4" x14ac:dyDescent="0.25">
      <c r="A39" t="s">
        <v>61</v>
      </c>
      <c r="B39" t="s">
        <v>155</v>
      </c>
      <c r="C39">
        <v>7</v>
      </c>
      <c r="D39">
        <v>8</v>
      </c>
    </row>
    <row r="40" spans="1:4" x14ac:dyDescent="0.25">
      <c r="A40" t="s">
        <v>62</v>
      </c>
      <c r="B40" t="s">
        <v>156</v>
      </c>
      <c r="C40">
        <v>1</v>
      </c>
      <c r="D40">
        <v>2</v>
      </c>
    </row>
    <row r="41" spans="1:4" x14ac:dyDescent="0.25">
      <c r="A41" t="s">
        <v>63</v>
      </c>
      <c r="B41" t="s">
        <v>137</v>
      </c>
      <c r="C41">
        <v>2</v>
      </c>
      <c r="D41">
        <v>1</v>
      </c>
    </row>
    <row r="42" spans="1:4" x14ac:dyDescent="0.25">
      <c r="A42" t="s">
        <v>64</v>
      </c>
      <c r="B42" t="s">
        <v>157</v>
      </c>
      <c r="C42">
        <v>2</v>
      </c>
      <c r="D42">
        <v>2</v>
      </c>
    </row>
    <row r="43" spans="1:4" x14ac:dyDescent="0.25">
      <c r="A43" t="s">
        <v>65</v>
      </c>
      <c r="B43" t="s">
        <v>164</v>
      </c>
      <c r="C43">
        <v>8</v>
      </c>
      <c r="D43">
        <v>8</v>
      </c>
    </row>
    <row r="44" spans="1:4" s="4" customFormat="1" x14ac:dyDescent="0.25">
      <c r="A44" s="4" t="s">
        <v>126</v>
      </c>
      <c r="C44" s="4">
        <f>SUM(C38:C43)</f>
        <v>27</v>
      </c>
      <c r="D44" s="4">
        <f>SUM(D38:D43)</f>
        <v>29</v>
      </c>
    </row>
    <row r="46" spans="1:4" x14ac:dyDescent="0.25">
      <c r="A46" t="s">
        <v>66</v>
      </c>
      <c r="B46" t="s">
        <v>158</v>
      </c>
      <c r="C46">
        <v>4</v>
      </c>
      <c r="D46">
        <v>4</v>
      </c>
    </row>
    <row r="47" spans="1:4" x14ac:dyDescent="0.25">
      <c r="A47" t="s">
        <v>67</v>
      </c>
      <c r="B47" t="s">
        <v>159</v>
      </c>
      <c r="C47">
        <v>4</v>
      </c>
      <c r="D47">
        <v>4</v>
      </c>
    </row>
    <row r="48" spans="1:4" x14ac:dyDescent="0.25">
      <c r="A48" t="s">
        <v>68</v>
      </c>
      <c r="B48" t="s">
        <v>131</v>
      </c>
      <c r="C48">
        <v>6</v>
      </c>
      <c r="D48">
        <v>7</v>
      </c>
    </row>
    <row r="49" spans="1:5" x14ac:dyDescent="0.25">
      <c r="A49" t="s">
        <v>69</v>
      </c>
      <c r="B49" t="s">
        <v>160</v>
      </c>
      <c r="C49">
        <v>3</v>
      </c>
      <c r="D49">
        <v>4</v>
      </c>
    </row>
    <row r="50" spans="1:5" x14ac:dyDescent="0.25">
      <c r="A50" t="s">
        <v>70</v>
      </c>
      <c r="B50" t="s">
        <v>161</v>
      </c>
      <c r="C50">
        <v>3</v>
      </c>
      <c r="D50">
        <v>3</v>
      </c>
    </row>
    <row r="51" spans="1:5" x14ac:dyDescent="0.25">
      <c r="A51" t="s">
        <v>71</v>
      </c>
      <c r="B51" t="s">
        <v>162</v>
      </c>
      <c r="C51">
        <v>1</v>
      </c>
      <c r="D51">
        <v>1</v>
      </c>
    </row>
    <row r="52" spans="1:5" x14ac:dyDescent="0.25">
      <c r="A52" s="4" t="s">
        <v>126</v>
      </c>
      <c r="B52" s="4"/>
      <c r="C52" s="4">
        <f>SUM(C46:C51)</f>
        <v>21</v>
      </c>
      <c r="D52" s="4">
        <f>SUM(D46:D51)</f>
        <v>23</v>
      </c>
    </row>
    <row r="54" spans="1:5" x14ac:dyDescent="0.25">
      <c r="A54" t="s">
        <v>72</v>
      </c>
      <c r="B54" t="s">
        <v>27</v>
      </c>
      <c r="C54">
        <v>5</v>
      </c>
      <c r="D54">
        <v>5</v>
      </c>
    </row>
    <row r="55" spans="1:5" x14ac:dyDescent="0.25">
      <c r="A55" t="s">
        <v>73</v>
      </c>
      <c r="B55" t="s">
        <v>117</v>
      </c>
      <c r="C55">
        <v>5</v>
      </c>
      <c r="D55">
        <v>5</v>
      </c>
    </row>
    <row r="56" spans="1:5" x14ac:dyDescent="0.25">
      <c r="A56" t="s">
        <v>74</v>
      </c>
      <c r="B56" t="s">
        <v>118</v>
      </c>
      <c r="C56">
        <v>8</v>
      </c>
      <c r="D56">
        <v>9</v>
      </c>
    </row>
    <row r="57" spans="1:5" x14ac:dyDescent="0.25">
      <c r="A57" t="s">
        <v>75</v>
      </c>
      <c r="B57" t="s">
        <v>119</v>
      </c>
      <c r="C57">
        <v>2</v>
      </c>
      <c r="D57">
        <v>1</v>
      </c>
    </row>
    <row r="58" spans="1:5" x14ac:dyDescent="0.25">
      <c r="A58" t="s">
        <v>76</v>
      </c>
      <c r="B58" t="s">
        <v>120</v>
      </c>
      <c r="C58">
        <v>3</v>
      </c>
      <c r="D58">
        <v>2</v>
      </c>
    </row>
    <row r="59" spans="1:5" x14ac:dyDescent="0.25">
      <c r="A59" t="s">
        <v>77</v>
      </c>
      <c r="B59" t="s">
        <v>13</v>
      </c>
      <c r="C59">
        <v>1</v>
      </c>
      <c r="D59">
        <v>1</v>
      </c>
    </row>
    <row r="60" spans="1:5" x14ac:dyDescent="0.25">
      <c r="A60" t="s">
        <v>78</v>
      </c>
      <c r="B60" t="s">
        <v>163</v>
      </c>
      <c r="C60">
        <v>4</v>
      </c>
      <c r="D60">
        <v>3</v>
      </c>
    </row>
    <row r="61" spans="1:5" x14ac:dyDescent="0.25">
      <c r="A61" s="4" t="s">
        <v>126</v>
      </c>
      <c r="B61" s="4"/>
      <c r="C61" s="4">
        <f>SUM(C54:C60)</f>
        <v>28</v>
      </c>
      <c r="D61" s="4">
        <f>SUM(D54:D60)</f>
        <v>26</v>
      </c>
      <c r="E61" s="4"/>
    </row>
    <row r="63" spans="1:5" x14ac:dyDescent="0.25">
      <c r="A63" t="s">
        <v>79</v>
      </c>
      <c r="B63" t="s">
        <v>86</v>
      </c>
      <c r="C63">
        <v>3</v>
      </c>
      <c r="D63">
        <v>2</v>
      </c>
    </row>
    <row r="64" spans="1:5" x14ac:dyDescent="0.25">
      <c r="A64" t="s">
        <v>80</v>
      </c>
      <c r="B64" t="s">
        <v>114</v>
      </c>
      <c r="C64">
        <v>3</v>
      </c>
      <c r="D64">
        <v>3</v>
      </c>
    </row>
    <row r="65" spans="1:5" x14ac:dyDescent="0.25">
      <c r="A65" t="s">
        <v>81</v>
      </c>
      <c r="B65" t="s">
        <v>115</v>
      </c>
      <c r="C65">
        <v>5</v>
      </c>
      <c r="D65">
        <v>6</v>
      </c>
    </row>
    <row r="66" spans="1:5" x14ac:dyDescent="0.25">
      <c r="A66" t="s">
        <v>136</v>
      </c>
      <c r="B66" t="s">
        <v>96</v>
      </c>
      <c r="C66">
        <v>1</v>
      </c>
      <c r="D66">
        <v>2</v>
      </c>
    </row>
    <row r="67" spans="1:5" x14ac:dyDescent="0.25">
      <c r="A67" t="s">
        <v>138</v>
      </c>
      <c r="B67" t="s">
        <v>116</v>
      </c>
      <c r="C67">
        <v>9</v>
      </c>
      <c r="D67">
        <v>8</v>
      </c>
    </row>
    <row r="68" spans="1:5" x14ac:dyDescent="0.25">
      <c r="A68" t="s">
        <v>139</v>
      </c>
      <c r="B68" t="s">
        <v>39</v>
      </c>
      <c r="C68">
        <v>2</v>
      </c>
      <c r="D68">
        <v>2</v>
      </c>
    </row>
    <row r="69" spans="1:5" x14ac:dyDescent="0.25">
      <c r="A69" t="s">
        <v>141</v>
      </c>
      <c r="B69" t="s">
        <v>42</v>
      </c>
      <c r="C69">
        <v>2</v>
      </c>
      <c r="D69">
        <v>1</v>
      </c>
    </row>
    <row r="70" spans="1:5" x14ac:dyDescent="0.25">
      <c r="A70" s="4" t="s">
        <v>126</v>
      </c>
      <c r="B70" s="4"/>
      <c r="C70" s="4">
        <f>SUM(C63:C69)</f>
        <v>25</v>
      </c>
      <c r="D70" s="4">
        <f>SUM(D63:D69)</f>
        <v>24</v>
      </c>
      <c r="E70" s="4"/>
    </row>
    <row r="72" spans="1:5" x14ac:dyDescent="0.25">
      <c r="C72">
        <f>SUM(C16,C21,C30,C36,C44,C52,C61,C70)</f>
        <v>180</v>
      </c>
      <c r="D72">
        <f>SUM(D70,D61,D52,D44,D36,D30,D21,D16)</f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topLeftCell="A16" workbookViewId="0">
      <selection activeCell="E27" sqref="E27"/>
    </sheetView>
  </sheetViews>
  <sheetFormatPr defaultColWidth="7.5703125" defaultRowHeight="15" x14ac:dyDescent="0.25"/>
  <cols>
    <col min="1" max="1" width="11" customWidth="1"/>
    <col min="2" max="2" width="18.7109375" bestFit="1" customWidth="1"/>
    <col min="3" max="3" width="18.7109375" customWidth="1"/>
    <col min="4" max="4" width="18.5703125" bestFit="1" customWidth="1"/>
    <col min="5" max="5" width="18.5703125" customWidth="1"/>
    <col min="6" max="7" width="18.85546875" bestFit="1" customWidth="1"/>
    <col min="8" max="8" width="14.28515625" bestFit="1" customWidth="1"/>
  </cols>
  <sheetData>
    <row r="1" spans="1:7" ht="15.75" x14ac:dyDescent="0.25">
      <c r="A1" s="2" t="s">
        <v>166</v>
      </c>
    </row>
    <row r="2" spans="1:7" ht="15.75" x14ac:dyDescent="0.25">
      <c r="A2" s="2" t="s">
        <v>0</v>
      </c>
    </row>
    <row r="4" spans="1:7" x14ac:dyDescent="0.25">
      <c r="A4" s="1" t="s">
        <v>1</v>
      </c>
      <c r="B4" t="s">
        <v>167</v>
      </c>
      <c r="C4" t="s">
        <v>168</v>
      </c>
      <c r="D4" t="s">
        <v>191</v>
      </c>
    </row>
    <row r="5" spans="1:7" x14ac:dyDescent="0.25">
      <c r="A5" s="1" t="s">
        <v>2</v>
      </c>
      <c r="B5" t="s">
        <v>84</v>
      </c>
      <c r="C5" t="s">
        <v>169</v>
      </c>
      <c r="D5" t="s">
        <v>187</v>
      </c>
    </row>
    <row r="6" spans="1:7" x14ac:dyDescent="0.25">
      <c r="A6" s="1" t="s">
        <v>3</v>
      </c>
      <c r="B6" t="s">
        <v>170</v>
      </c>
      <c r="C6" t="s">
        <v>12</v>
      </c>
      <c r="D6" t="s">
        <v>171</v>
      </c>
      <c r="E6" t="s">
        <v>41</v>
      </c>
      <c r="F6" t="s">
        <v>172</v>
      </c>
      <c r="G6" t="s">
        <v>173</v>
      </c>
    </row>
    <row r="7" spans="1:7" x14ac:dyDescent="0.25">
      <c r="A7" s="1" t="s">
        <v>4</v>
      </c>
      <c r="B7" t="s">
        <v>174</v>
      </c>
      <c r="C7" t="s">
        <v>175</v>
      </c>
      <c r="D7" t="s">
        <v>38</v>
      </c>
    </row>
    <row r="8" spans="1:7" x14ac:dyDescent="0.25">
      <c r="A8" s="3" t="s">
        <v>5</v>
      </c>
      <c r="B8" t="s">
        <v>128</v>
      </c>
      <c r="C8" t="s">
        <v>21</v>
      </c>
      <c r="D8" t="s">
        <v>176</v>
      </c>
      <c r="E8" t="s">
        <v>157</v>
      </c>
      <c r="F8" t="s">
        <v>190</v>
      </c>
    </row>
    <row r="9" spans="1:7" x14ac:dyDescent="0.25">
      <c r="A9" s="3" t="s">
        <v>6</v>
      </c>
      <c r="B9" t="s">
        <v>177</v>
      </c>
      <c r="C9" t="s">
        <v>178</v>
      </c>
      <c r="D9" t="s">
        <v>179</v>
      </c>
      <c r="E9" t="s">
        <v>180</v>
      </c>
      <c r="F9" t="s">
        <v>181</v>
      </c>
    </row>
    <row r="10" spans="1:7" x14ac:dyDescent="0.25">
      <c r="A10" s="1" t="s">
        <v>7</v>
      </c>
      <c r="B10" t="s">
        <v>182</v>
      </c>
      <c r="C10" t="s">
        <v>183</v>
      </c>
      <c r="D10" t="s">
        <v>184</v>
      </c>
      <c r="E10" t="s">
        <v>36</v>
      </c>
      <c r="F10" t="s">
        <v>31</v>
      </c>
    </row>
    <row r="11" spans="1:7" x14ac:dyDescent="0.25">
      <c r="A11" s="1" t="s">
        <v>8</v>
      </c>
      <c r="B11" t="s">
        <v>185</v>
      </c>
      <c r="C11" t="s">
        <v>110</v>
      </c>
      <c r="D11" t="s">
        <v>186</v>
      </c>
      <c r="E11" t="s">
        <v>37</v>
      </c>
      <c r="F11" t="s">
        <v>188</v>
      </c>
      <c r="G11" t="s">
        <v>189</v>
      </c>
    </row>
    <row r="12" spans="1:7" x14ac:dyDescent="0.25">
      <c r="A12" s="1"/>
    </row>
    <row r="14" spans="1:7" x14ac:dyDescent="0.25">
      <c r="A14" t="s">
        <v>44</v>
      </c>
      <c r="B14" t="s">
        <v>167</v>
      </c>
    </row>
    <row r="15" spans="1:7" x14ac:dyDescent="0.25">
      <c r="A15" t="s">
        <v>45</v>
      </c>
      <c r="B15" t="s">
        <v>168</v>
      </c>
    </row>
    <row r="16" spans="1:7" x14ac:dyDescent="0.25">
      <c r="A16" t="s">
        <v>46</v>
      </c>
      <c r="B16" s="5" t="s">
        <v>191</v>
      </c>
    </row>
    <row r="17" spans="1:9" x14ac:dyDescent="0.25">
      <c r="A17" s="4" t="s">
        <v>126</v>
      </c>
      <c r="B17" s="4">
        <v>18</v>
      </c>
      <c r="D17" s="4"/>
    </row>
    <row r="19" spans="1:9" x14ac:dyDescent="0.25">
      <c r="A19" t="s">
        <v>47</v>
      </c>
      <c r="B19" t="s">
        <v>84</v>
      </c>
    </row>
    <row r="20" spans="1:9" s="4" customFormat="1" x14ac:dyDescent="0.25">
      <c r="A20" t="s">
        <v>48</v>
      </c>
      <c r="B20" t="s">
        <v>169</v>
      </c>
      <c r="C20"/>
      <c r="D20"/>
    </row>
    <row r="21" spans="1:9" x14ac:dyDescent="0.25">
      <c r="A21" t="s">
        <v>49</v>
      </c>
      <c r="B21" t="s">
        <v>187</v>
      </c>
    </row>
    <row r="22" spans="1:9" x14ac:dyDescent="0.25">
      <c r="A22" s="4" t="s">
        <v>126</v>
      </c>
      <c r="B22" s="4">
        <v>28</v>
      </c>
      <c r="C22" s="4"/>
      <c r="D22" s="4"/>
    </row>
    <row r="24" spans="1:9" x14ac:dyDescent="0.25">
      <c r="A24" t="s">
        <v>50</v>
      </c>
      <c r="B24" t="s">
        <v>170</v>
      </c>
    </row>
    <row r="25" spans="1:9" s="4" customFormat="1" x14ac:dyDescent="0.25">
      <c r="A25" t="s">
        <v>51</v>
      </c>
      <c r="B25" t="s">
        <v>12</v>
      </c>
      <c r="C25"/>
      <c r="D25"/>
    </row>
    <row r="26" spans="1:9" x14ac:dyDescent="0.25">
      <c r="A26" t="s">
        <v>52</v>
      </c>
      <c r="B26" t="s">
        <v>171</v>
      </c>
    </row>
    <row r="27" spans="1:9" x14ac:dyDescent="0.25">
      <c r="A27" t="s">
        <v>53</v>
      </c>
      <c r="B27" t="s">
        <v>41</v>
      </c>
      <c r="F27" s="4"/>
      <c r="G27" s="4"/>
      <c r="H27" s="4"/>
      <c r="I27" s="4"/>
    </row>
    <row r="28" spans="1:9" x14ac:dyDescent="0.25">
      <c r="A28" t="s">
        <v>54</v>
      </c>
      <c r="B28" t="s">
        <v>172</v>
      </c>
    </row>
    <row r="29" spans="1:9" x14ac:dyDescent="0.25">
      <c r="A29" t="s">
        <v>55</v>
      </c>
      <c r="B29" t="s">
        <v>173</v>
      </c>
    </row>
    <row r="30" spans="1:9" x14ac:dyDescent="0.25">
      <c r="A30" s="4" t="s">
        <v>126</v>
      </c>
      <c r="B30" s="4">
        <v>20</v>
      </c>
      <c r="C30" s="4"/>
      <c r="D30" s="4"/>
    </row>
    <row r="32" spans="1:9" x14ac:dyDescent="0.25">
      <c r="A32" t="s">
        <v>56</v>
      </c>
      <c r="B32" t="s">
        <v>174</v>
      </c>
    </row>
    <row r="33" spans="1:4" x14ac:dyDescent="0.25">
      <c r="A33" t="s">
        <v>57</v>
      </c>
      <c r="B33" t="s">
        <v>175</v>
      </c>
    </row>
    <row r="34" spans="1:4" x14ac:dyDescent="0.25">
      <c r="A34" t="s">
        <v>58</v>
      </c>
      <c r="B34" s="5" t="s">
        <v>38</v>
      </c>
    </row>
    <row r="35" spans="1:4" x14ac:dyDescent="0.25">
      <c r="A35" s="4" t="s">
        <v>126</v>
      </c>
      <c r="B35" s="4">
        <v>23</v>
      </c>
      <c r="C35" s="4"/>
      <c r="D35" s="4"/>
    </row>
    <row r="37" spans="1:4" x14ac:dyDescent="0.25">
      <c r="A37" t="s">
        <v>59</v>
      </c>
      <c r="B37" t="s">
        <v>128</v>
      </c>
    </row>
    <row r="38" spans="1:4" x14ac:dyDescent="0.25">
      <c r="A38" t="s">
        <v>60</v>
      </c>
      <c r="B38" t="s">
        <v>21</v>
      </c>
    </row>
    <row r="39" spans="1:4" x14ac:dyDescent="0.25">
      <c r="A39" t="s">
        <v>61</v>
      </c>
      <c r="B39" s="5" t="s">
        <v>176</v>
      </c>
    </row>
    <row r="40" spans="1:4" x14ac:dyDescent="0.25">
      <c r="A40" t="s">
        <v>62</v>
      </c>
      <c r="B40" t="s">
        <v>157</v>
      </c>
    </row>
    <row r="41" spans="1:4" x14ac:dyDescent="0.25">
      <c r="A41" t="s">
        <v>79</v>
      </c>
      <c r="B41" t="s">
        <v>190</v>
      </c>
    </row>
    <row r="42" spans="1:4" s="4" customFormat="1" x14ac:dyDescent="0.25">
      <c r="A42" s="4" t="s">
        <v>126</v>
      </c>
      <c r="B42" s="4">
        <v>31</v>
      </c>
    </row>
    <row r="44" spans="1:4" x14ac:dyDescent="0.25">
      <c r="A44" t="s">
        <v>63</v>
      </c>
      <c r="B44" s="5" t="s">
        <v>177</v>
      </c>
    </row>
    <row r="45" spans="1:4" x14ac:dyDescent="0.25">
      <c r="A45" t="s">
        <v>64</v>
      </c>
      <c r="B45" t="s">
        <v>178</v>
      </c>
    </row>
    <row r="46" spans="1:4" x14ac:dyDescent="0.25">
      <c r="A46" t="s">
        <v>65</v>
      </c>
      <c r="B46" t="s">
        <v>179</v>
      </c>
    </row>
    <row r="47" spans="1:4" x14ac:dyDescent="0.25">
      <c r="A47" t="s">
        <v>66</v>
      </c>
      <c r="B47" t="s">
        <v>180</v>
      </c>
    </row>
    <row r="48" spans="1:4" x14ac:dyDescent="0.25">
      <c r="A48" t="s">
        <v>67</v>
      </c>
      <c r="B48" t="s">
        <v>181</v>
      </c>
    </row>
    <row r="49" spans="1:5" x14ac:dyDescent="0.25">
      <c r="A49" s="4" t="s">
        <v>126</v>
      </c>
      <c r="B49" s="4">
        <v>16</v>
      </c>
      <c r="C49" s="4"/>
      <c r="D49" s="4"/>
    </row>
    <row r="51" spans="1:5" x14ac:dyDescent="0.25">
      <c r="A51" t="s">
        <v>68</v>
      </c>
      <c r="B51" t="s">
        <v>182</v>
      </c>
    </row>
    <row r="52" spans="1:5" x14ac:dyDescent="0.25">
      <c r="A52" t="s">
        <v>69</v>
      </c>
      <c r="B52" t="s">
        <v>183</v>
      </c>
    </row>
    <row r="53" spans="1:5" x14ac:dyDescent="0.25">
      <c r="A53" t="s">
        <v>70</v>
      </c>
      <c r="B53" t="s">
        <v>184</v>
      </c>
    </row>
    <row r="54" spans="1:5" x14ac:dyDescent="0.25">
      <c r="A54" t="s">
        <v>71</v>
      </c>
      <c r="B54" t="s">
        <v>36</v>
      </c>
    </row>
    <row r="55" spans="1:5" x14ac:dyDescent="0.25">
      <c r="A55" t="s">
        <v>72</v>
      </c>
      <c r="B55" s="5" t="s">
        <v>31</v>
      </c>
    </row>
    <row r="56" spans="1:5" x14ac:dyDescent="0.25">
      <c r="A56" s="4" t="s">
        <v>126</v>
      </c>
      <c r="B56" s="4">
        <v>20</v>
      </c>
      <c r="C56" s="4"/>
      <c r="D56" s="4"/>
      <c r="E56" s="4"/>
    </row>
    <row r="58" spans="1:5" x14ac:dyDescent="0.25">
      <c r="A58" t="s">
        <v>73</v>
      </c>
      <c r="B58" t="s">
        <v>185</v>
      </c>
    </row>
    <row r="59" spans="1:5" x14ac:dyDescent="0.25">
      <c r="A59" t="s">
        <v>74</v>
      </c>
      <c r="B59" t="s">
        <v>110</v>
      </c>
    </row>
    <row r="60" spans="1:5" x14ac:dyDescent="0.25">
      <c r="A60" t="s">
        <v>75</v>
      </c>
      <c r="B60" t="s">
        <v>186</v>
      </c>
    </row>
    <row r="61" spans="1:5" x14ac:dyDescent="0.25">
      <c r="A61" t="s">
        <v>76</v>
      </c>
      <c r="B61" s="5" t="s">
        <v>37</v>
      </c>
    </row>
    <row r="62" spans="1:5" x14ac:dyDescent="0.25">
      <c r="A62" t="s">
        <v>77</v>
      </c>
      <c r="B62" t="s">
        <v>188</v>
      </c>
    </row>
    <row r="63" spans="1:5" x14ac:dyDescent="0.25">
      <c r="A63" t="s">
        <v>78</v>
      </c>
      <c r="B63" t="s">
        <v>189</v>
      </c>
    </row>
    <row r="64" spans="1:5" x14ac:dyDescent="0.25">
      <c r="A64" s="4" t="s">
        <v>126</v>
      </c>
      <c r="B64" s="4">
        <v>26</v>
      </c>
      <c r="C64" s="4"/>
      <c r="D64" s="4"/>
      <c r="E64" s="4"/>
    </row>
    <row r="66" spans="2:2" x14ac:dyDescent="0.25">
      <c r="B66">
        <f>SUM(B64,B56,B49,B42,B35,B30,B22,B17)</f>
        <v>182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opLeftCell="A16" workbookViewId="0">
      <selection activeCell="F46" sqref="F46"/>
    </sheetView>
  </sheetViews>
  <sheetFormatPr defaultColWidth="7.5703125" defaultRowHeight="15" x14ac:dyDescent="0.25"/>
  <cols>
    <col min="2" max="2" width="18.7109375" bestFit="1" customWidth="1"/>
    <col min="3" max="3" width="18.7109375" customWidth="1"/>
    <col min="4" max="4" width="18.5703125" bestFit="1" customWidth="1"/>
    <col min="5" max="5" width="18.5703125" customWidth="1"/>
    <col min="6" max="7" width="18.85546875" bestFit="1" customWidth="1"/>
    <col min="8" max="8" width="14.28515625" bestFit="1" customWidth="1"/>
  </cols>
  <sheetData>
    <row r="1" spans="1:8" ht="15.75" x14ac:dyDescent="0.25">
      <c r="A1" s="2" t="s">
        <v>224</v>
      </c>
    </row>
    <row r="2" spans="1:8" ht="15.75" x14ac:dyDescent="0.25">
      <c r="A2" s="2" t="s">
        <v>0</v>
      </c>
    </row>
    <row r="4" spans="1:8" x14ac:dyDescent="0.25">
      <c r="A4" s="3" t="s">
        <v>1</v>
      </c>
      <c r="B4" t="s">
        <v>225</v>
      </c>
      <c r="C4" t="s">
        <v>193</v>
      </c>
      <c r="D4" t="s">
        <v>222</v>
      </c>
    </row>
    <row r="5" spans="1:8" x14ac:dyDescent="0.25">
      <c r="A5" s="3" t="s">
        <v>2</v>
      </c>
      <c r="B5" t="s">
        <v>226</v>
      </c>
      <c r="C5" t="s">
        <v>227</v>
      </c>
      <c r="D5" t="s">
        <v>228</v>
      </c>
    </row>
    <row r="6" spans="1:8" x14ac:dyDescent="0.25">
      <c r="A6" s="3" t="s">
        <v>3</v>
      </c>
      <c r="B6" t="s">
        <v>105</v>
      </c>
      <c r="C6" t="s">
        <v>229</v>
      </c>
      <c r="D6" t="s">
        <v>147</v>
      </c>
      <c r="E6" t="s">
        <v>230</v>
      </c>
      <c r="F6" t="s">
        <v>244</v>
      </c>
      <c r="G6" t="s">
        <v>231</v>
      </c>
      <c r="H6" t="s">
        <v>113</v>
      </c>
    </row>
    <row r="7" spans="1:8" x14ac:dyDescent="0.25">
      <c r="A7" s="3" t="s">
        <v>4</v>
      </c>
      <c r="B7" t="s">
        <v>232</v>
      </c>
      <c r="C7" t="s">
        <v>201</v>
      </c>
      <c r="D7" t="s">
        <v>19</v>
      </c>
      <c r="E7" t="s">
        <v>202</v>
      </c>
      <c r="F7" t="s">
        <v>203</v>
      </c>
      <c r="G7" t="s">
        <v>233</v>
      </c>
    </row>
    <row r="8" spans="1:8" x14ac:dyDescent="0.25">
      <c r="A8" s="3" t="s">
        <v>5</v>
      </c>
      <c r="B8" t="s">
        <v>40</v>
      </c>
      <c r="C8" t="s">
        <v>234</v>
      </c>
      <c r="D8" t="s">
        <v>206</v>
      </c>
      <c r="E8" t="s">
        <v>157</v>
      </c>
      <c r="F8" t="s">
        <v>235</v>
      </c>
    </row>
    <row r="9" spans="1:8" x14ac:dyDescent="0.25">
      <c r="A9" s="3" t="s">
        <v>6</v>
      </c>
      <c r="B9" t="s">
        <v>236</v>
      </c>
      <c r="C9" t="s">
        <v>24</v>
      </c>
      <c r="D9" t="s">
        <v>238</v>
      </c>
      <c r="E9" t="s">
        <v>237</v>
      </c>
      <c r="F9" t="s">
        <v>132</v>
      </c>
      <c r="G9" t="s">
        <v>142</v>
      </c>
    </row>
    <row r="10" spans="1:8" x14ac:dyDescent="0.25">
      <c r="A10" s="3" t="s">
        <v>7</v>
      </c>
      <c r="B10" t="s">
        <v>239</v>
      </c>
      <c r="C10" t="s">
        <v>134</v>
      </c>
      <c r="D10" t="s">
        <v>211</v>
      </c>
      <c r="E10" t="s">
        <v>91</v>
      </c>
      <c r="F10" t="s">
        <v>240</v>
      </c>
      <c r="G10" t="s">
        <v>213</v>
      </c>
      <c r="H10" t="s">
        <v>241</v>
      </c>
    </row>
    <row r="11" spans="1:8" x14ac:dyDescent="0.25">
      <c r="A11" s="3" t="s">
        <v>8</v>
      </c>
      <c r="B11" t="s">
        <v>242</v>
      </c>
      <c r="C11" t="s">
        <v>243</v>
      </c>
      <c r="D11" t="s">
        <v>116</v>
      </c>
      <c r="E11" t="s">
        <v>111</v>
      </c>
      <c r="F11" t="s">
        <v>189</v>
      </c>
    </row>
    <row r="12" spans="1:8" x14ac:dyDescent="0.25">
      <c r="A12" s="1"/>
    </row>
    <row r="13" spans="1:8" x14ac:dyDescent="0.25">
      <c r="C13" t="s">
        <v>124</v>
      </c>
      <c r="D13" t="s">
        <v>125</v>
      </c>
    </row>
    <row r="14" spans="1:8" x14ac:dyDescent="0.25">
      <c r="A14" t="s">
        <v>44</v>
      </c>
      <c r="B14" t="s">
        <v>225</v>
      </c>
      <c r="C14">
        <v>11</v>
      </c>
      <c r="D14">
        <v>11</v>
      </c>
    </row>
    <row r="15" spans="1:8" x14ac:dyDescent="0.25">
      <c r="A15" t="s">
        <v>45</v>
      </c>
      <c r="B15" t="s">
        <v>193</v>
      </c>
      <c r="C15">
        <v>3</v>
      </c>
      <c r="D15">
        <v>3</v>
      </c>
    </row>
    <row r="16" spans="1:8" x14ac:dyDescent="0.25">
      <c r="A16" t="s">
        <v>46</v>
      </c>
      <c r="B16" t="s">
        <v>222</v>
      </c>
      <c r="C16">
        <v>1</v>
      </c>
      <c r="D16">
        <v>1</v>
      </c>
    </row>
    <row r="17" spans="1:9" x14ac:dyDescent="0.25">
      <c r="A17" s="4" t="s">
        <v>126</v>
      </c>
      <c r="B17" s="4"/>
      <c r="C17" s="4">
        <f>SUM(C14:C16)</f>
        <v>15</v>
      </c>
      <c r="D17" s="4">
        <f>SUM(D14:D16)</f>
        <v>15</v>
      </c>
    </row>
    <row r="19" spans="1:9" x14ac:dyDescent="0.25">
      <c r="A19" t="s">
        <v>47</v>
      </c>
      <c r="B19" t="s">
        <v>226</v>
      </c>
      <c r="C19">
        <v>10</v>
      </c>
      <c r="D19">
        <v>9</v>
      </c>
    </row>
    <row r="20" spans="1:9" s="4" customFormat="1" x14ac:dyDescent="0.25">
      <c r="A20" t="s">
        <v>48</v>
      </c>
      <c r="B20" t="s">
        <v>227</v>
      </c>
      <c r="C20">
        <v>3</v>
      </c>
      <c r="D20">
        <v>4</v>
      </c>
    </row>
    <row r="21" spans="1:9" s="4" customFormat="1" x14ac:dyDescent="0.25">
      <c r="A21" t="s">
        <v>49</v>
      </c>
      <c r="B21" t="s">
        <v>228</v>
      </c>
      <c r="C21">
        <v>1</v>
      </c>
      <c r="D21">
        <v>1</v>
      </c>
    </row>
    <row r="22" spans="1:9" x14ac:dyDescent="0.25">
      <c r="A22" s="4" t="s">
        <v>126</v>
      </c>
      <c r="B22" s="4"/>
      <c r="C22" s="4">
        <f>SUM(C19:C21)</f>
        <v>14</v>
      </c>
      <c r="D22" s="4">
        <f>SUM(D19:D21)</f>
        <v>14</v>
      </c>
    </row>
    <row r="24" spans="1:9" x14ac:dyDescent="0.25">
      <c r="A24" t="s">
        <v>50</v>
      </c>
      <c r="B24" t="s">
        <v>105</v>
      </c>
      <c r="C24">
        <v>8</v>
      </c>
      <c r="D24">
        <v>7</v>
      </c>
    </row>
    <row r="25" spans="1:9" s="4" customFormat="1" x14ac:dyDescent="0.25">
      <c r="A25" t="s">
        <v>51</v>
      </c>
      <c r="B25" t="s">
        <v>229</v>
      </c>
      <c r="C25">
        <v>4</v>
      </c>
      <c r="D25">
        <v>3</v>
      </c>
    </row>
    <row r="26" spans="1:9" x14ac:dyDescent="0.25">
      <c r="A26" t="s">
        <v>52</v>
      </c>
      <c r="B26" t="s">
        <v>147</v>
      </c>
      <c r="C26">
        <v>2</v>
      </c>
      <c r="D26">
        <v>2</v>
      </c>
    </row>
    <row r="27" spans="1:9" x14ac:dyDescent="0.25">
      <c r="A27" t="s">
        <v>53</v>
      </c>
      <c r="B27" t="s">
        <v>230</v>
      </c>
      <c r="C27">
        <v>3</v>
      </c>
      <c r="D27">
        <v>4</v>
      </c>
      <c r="F27" s="4"/>
      <c r="G27" s="4"/>
      <c r="H27" s="4"/>
      <c r="I27" s="4"/>
    </row>
    <row r="28" spans="1:9" x14ac:dyDescent="0.25">
      <c r="A28" t="s">
        <v>54</v>
      </c>
      <c r="B28" s="6" t="s">
        <v>244</v>
      </c>
      <c r="C28">
        <v>1</v>
      </c>
      <c r="D28">
        <v>1</v>
      </c>
      <c r="F28" s="4"/>
      <c r="G28" s="4"/>
      <c r="H28" s="4"/>
      <c r="I28" s="4"/>
    </row>
    <row r="29" spans="1:9" x14ac:dyDescent="0.25">
      <c r="A29" t="s">
        <v>55</v>
      </c>
      <c r="B29" t="s">
        <v>231</v>
      </c>
      <c r="C29">
        <v>1</v>
      </c>
      <c r="D29">
        <v>1</v>
      </c>
    </row>
    <row r="30" spans="1:9" x14ac:dyDescent="0.25">
      <c r="A30" t="s">
        <v>56</v>
      </c>
      <c r="B30" t="s">
        <v>113</v>
      </c>
      <c r="C30">
        <v>3</v>
      </c>
      <c r="D30">
        <v>2</v>
      </c>
    </row>
    <row r="31" spans="1:9" x14ac:dyDescent="0.25">
      <c r="A31" s="4" t="s">
        <v>126</v>
      </c>
      <c r="B31" s="4"/>
      <c r="C31" s="4">
        <f>SUM(C24:C30)</f>
        <v>22</v>
      </c>
      <c r="D31" s="4">
        <f>SUM(D24:D30)</f>
        <v>20</v>
      </c>
    </row>
    <row r="33" spans="1:4" x14ac:dyDescent="0.25">
      <c r="A33" t="s">
        <v>57</v>
      </c>
      <c r="B33" t="s">
        <v>232</v>
      </c>
      <c r="C33">
        <v>3</v>
      </c>
      <c r="D33">
        <v>3</v>
      </c>
    </row>
    <row r="34" spans="1:4" x14ac:dyDescent="0.25">
      <c r="A34" t="s">
        <v>58</v>
      </c>
      <c r="B34" t="s">
        <v>201</v>
      </c>
      <c r="C34">
        <v>7</v>
      </c>
      <c r="D34">
        <v>8</v>
      </c>
    </row>
    <row r="35" spans="1:4" s="4" customFormat="1" x14ac:dyDescent="0.25">
      <c r="A35" t="s">
        <v>59</v>
      </c>
      <c r="B35" t="s">
        <v>19</v>
      </c>
      <c r="C35">
        <v>2</v>
      </c>
      <c r="D35">
        <v>2</v>
      </c>
    </row>
    <row r="36" spans="1:4" x14ac:dyDescent="0.25">
      <c r="A36" t="s">
        <v>60</v>
      </c>
      <c r="B36" t="s">
        <v>202</v>
      </c>
      <c r="C36">
        <v>2</v>
      </c>
      <c r="D36">
        <v>1</v>
      </c>
    </row>
    <row r="37" spans="1:4" x14ac:dyDescent="0.25">
      <c r="A37" t="s">
        <v>61</v>
      </c>
      <c r="B37" t="s">
        <v>203</v>
      </c>
      <c r="C37">
        <v>1</v>
      </c>
      <c r="D37">
        <v>2</v>
      </c>
    </row>
    <row r="38" spans="1:4" x14ac:dyDescent="0.25">
      <c r="A38" t="s">
        <v>62</v>
      </c>
      <c r="B38" t="s">
        <v>233</v>
      </c>
      <c r="C38">
        <v>3</v>
      </c>
      <c r="D38">
        <v>4</v>
      </c>
    </row>
    <row r="39" spans="1:4" x14ac:dyDescent="0.25">
      <c r="A39" s="4" t="s">
        <v>126</v>
      </c>
      <c r="B39" s="4"/>
      <c r="C39" s="4">
        <f>SUM(C33:C38)</f>
        <v>18</v>
      </c>
      <c r="D39" s="4">
        <f>SUM(D33:D38)</f>
        <v>20</v>
      </c>
    </row>
    <row r="41" spans="1:4" x14ac:dyDescent="0.25">
      <c r="A41" t="s">
        <v>63</v>
      </c>
      <c r="B41" t="s">
        <v>40</v>
      </c>
      <c r="C41">
        <v>7</v>
      </c>
      <c r="D41">
        <v>6</v>
      </c>
    </row>
    <row r="42" spans="1:4" x14ac:dyDescent="0.25">
      <c r="A42" t="s">
        <v>64</v>
      </c>
      <c r="B42" t="s">
        <v>234</v>
      </c>
      <c r="C42">
        <v>5</v>
      </c>
      <c r="D42">
        <v>4</v>
      </c>
    </row>
    <row r="43" spans="1:4" x14ac:dyDescent="0.25">
      <c r="A43" t="s">
        <v>65</v>
      </c>
      <c r="B43" t="s">
        <v>206</v>
      </c>
      <c r="C43">
        <v>2</v>
      </c>
      <c r="D43">
        <v>2</v>
      </c>
    </row>
    <row r="44" spans="1:4" x14ac:dyDescent="0.25">
      <c r="A44" t="s">
        <v>66</v>
      </c>
      <c r="B44" t="s">
        <v>157</v>
      </c>
      <c r="C44">
        <v>2</v>
      </c>
      <c r="D44">
        <v>2</v>
      </c>
    </row>
    <row r="45" spans="1:4" x14ac:dyDescent="0.25">
      <c r="A45" t="s">
        <v>67</v>
      </c>
      <c r="B45" t="s">
        <v>235</v>
      </c>
      <c r="C45">
        <v>7</v>
      </c>
      <c r="D45">
        <v>7</v>
      </c>
    </row>
    <row r="46" spans="1:4" s="4" customFormat="1" x14ac:dyDescent="0.25">
      <c r="A46" s="4" t="s">
        <v>126</v>
      </c>
      <c r="C46" s="4">
        <f>SUM(C41:C45)</f>
        <v>23</v>
      </c>
      <c r="D46" s="4">
        <f>SUM(D41:D45)</f>
        <v>21</v>
      </c>
    </row>
    <row r="48" spans="1:4" x14ac:dyDescent="0.25">
      <c r="A48" t="s">
        <v>68</v>
      </c>
      <c r="B48" t="s">
        <v>236</v>
      </c>
      <c r="C48">
        <v>5</v>
      </c>
      <c r="D48">
        <v>5</v>
      </c>
    </row>
    <row r="49" spans="1:5" x14ac:dyDescent="0.25">
      <c r="A49" t="s">
        <v>69</v>
      </c>
      <c r="B49" t="s">
        <v>24</v>
      </c>
      <c r="C49">
        <v>3</v>
      </c>
      <c r="D49">
        <v>3</v>
      </c>
    </row>
    <row r="50" spans="1:5" x14ac:dyDescent="0.25">
      <c r="A50" t="s">
        <v>70</v>
      </c>
      <c r="B50" t="s">
        <v>238</v>
      </c>
      <c r="C50">
        <v>5</v>
      </c>
      <c r="D50">
        <v>5</v>
      </c>
    </row>
    <row r="51" spans="1:5" x14ac:dyDescent="0.25">
      <c r="A51" t="s">
        <v>71</v>
      </c>
      <c r="B51" t="s">
        <v>237</v>
      </c>
      <c r="C51">
        <v>2</v>
      </c>
      <c r="D51">
        <v>1</v>
      </c>
    </row>
    <row r="52" spans="1:5" x14ac:dyDescent="0.25">
      <c r="A52" t="s">
        <v>72</v>
      </c>
      <c r="B52" t="s">
        <v>132</v>
      </c>
      <c r="C52">
        <v>1</v>
      </c>
      <c r="D52">
        <v>2</v>
      </c>
    </row>
    <row r="53" spans="1:5" x14ac:dyDescent="0.25">
      <c r="A53" t="s">
        <v>73</v>
      </c>
      <c r="B53" s="6" t="s">
        <v>142</v>
      </c>
      <c r="C53">
        <v>1</v>
      </c>
      <c r="D53">
        <v>1</v>
      </c>
    </row>
    <row r="54" spans="1:5" x14ac:dyDescent="0.25">
      <c r="A54" s="4" t="s">
        <v>126</v>
      </c>
      <c r="B54" s="4"/>
      <c r="C54" s="4">
        <f>SUM(C48:C53)</f>
        <v>17</v>
      </c>
      <c r="D54" s="4">
        <f>SUM(D48:D53)</f>
        <v>17</v>
      </c>
    </row>
    <row r="56" spans="1:5" x14ac:dyDescent="0.25">
      <c r="A56" t="s">
        <v>74</v>
      </c>
      <c r="B56" t="s">
        <v>239</v>
      </c>
      <c r="C56">
        <v>7</v>
      </c>
      <c r="D56">
        <v>7</v>
      </c>
    </row>
    <row r="57" spans="1:5" x14ac:dyDescent="0.25">
      <c r="A57" t="s">
        <v>75</v>
      </c>
      <c r="B57" t="s">
        <v>134</v>
      </c>
      <c r="C57">
        <v>4</v>
      </c>
      <c r="D57">
        <v>4</v>
      </c>
    </row>
    <row r="58" spans="1:5" x14ac:dyDescent="0.25">
      <c r="A58" t="s">
        <v>76</v>
      </c>
      <c r="B58" t="s">
        <v>211</v>
      </c>
      <c r="C58">
        <v>6</v>
      </c>
      <c r="D58">
        <v>6</v>
      </c>
    </row>
    <row r="59" spans="1:5" x14ac:dyDescent="0.25">
      <c r="A59" t="s">
        <v>77</v>
      </c>
      <c r="B59" t="s">
        <v>91</v>
      </c>
      <c r="C59">
        <v>2</v>
      </c>
      <c r="D59">
        <v>2</v>
      </c>
    </row>
    <row r="60" spans="1:5" x14ac:dyDescent="0.25">
      <c r="A60" t="s">
        <v>78</v>
      </c>
      <c r="B60" t="s">
        <v>240</v>
      </c>
      <c r="C60">
        <v>2</v>
      </c>
      <c r="D60">
        <v>2</v>
      </c>
    </row>
    <row r="61" spans="1:5" x14ac:dyDescent="0.25">
      <c r="A61" t="s">
        <v>79</v>
      </c>
      <c r="B61" t="s">
        <v>213</v>
      </c>
      <c r="C61">
        <v>2</v>
      </c>
      <c r="D61">
        <v>2</v>
      </c>
    </row>
    <row r="62" spans="1:5" x14ac:dyDescent="0.25">
      <c r="A62" t="s">
        <v>80</v>
      </c>
      <c r="B62" t="s">
        <v>241</v>
      </c>
      <c r="C62">
        <v>4</v>
      </c>
      <c r="D62">
        <v>4</v>
      </c>
    </row>
    <row r="63" spans="1:5" x14ac:dyDescent="0.25">
      <c r="A63" s="4" t="s">
        <v>126</v>
      </c>
      <c r="B63" s="4"/>
      <c r="C63" s="4">
        <f>SUM(C56:C62)</f>
        <v>27</v>
      </c>
      <c r="D63" s="4">
        <f>SUM(D56:D62)</f>
        <v>27</v>
      </c>
      <c r="E63" s="4"/>
    </row>
    <row r="65" spans="1:5" x14ac:dyDescent="0.25">
      <c r="A65" t="s">
        <v>81</v>
      </c>
      <c r="B65" t="s">
        <v>242</v>
      </c>
      <c r="C65">
        <v>4</v>
      </c>
      <c r="D65">
        <v>5</v>
      </c>
    </row>
    <row r="66" spans="1:5" x14ac:dyDescent="0.25">
      <c r="A66" t="s">
        <v>136</v>
      </c>
      <c r="B66" t="s">
        <v>243</v>
      </c>
      <c r="C66">
        <v>7</v>
      </c>
      <c r="D66">
        <v>8</v>
      </c>
    </row>
    <row r="67" spans="1:5" x14ac:dyDescent="0.25">
      <c r="A67" t="s">
        <v>138</v>
      </c>
      <c r="B67" t="s">
        <v>116</v>
      </c>
      <c r="C67">
        <v>8</v>
      </c>
      <c r="D67">
        <v>9</v>
      </c>
    </row>
    <row r="68" spans="1:5" x14ac:dyDescent="0.25">
      <c r="A68" t="s">
        <v>139</v>
      </c>
      <c r="B68" t="s">
        <v>111</v>
      </c>
      <c r="C68">
        <v>3</v>
      </c>
      <c r="D68">
        <v>2</v>
      </c>
    </row>
    <row r="69" spans="1:5" x14ac:dyDescent="0.25">
      <c r="A69" t="s">
        <v>141</v>
      </c>
      <c r="B69" t="s">
        <v>189</v>
      </c>
      <c r="C69">
        <v>1</v>
      </c>
      <c r="D69">
        <v>1</v>
      </c>
    </row>
    <row r="70" spans="1:5" x14ac:dyDescent="0.25">
      <c r="A70" s="4" t="s">
        <v>126</v>
      </c>
      <c r="B70" s="4"/>
      <c r="C70" s="4">
        <f>SUM(C65:C69)</f>
        <v>23</v>
      </c>
      <c r="D70" s="4">
        <f>SUM(D65:D69)</f>
        <v>25</v>
      </c>
      <c r="E70" s="4"/>
    </row>
    <row r="72" spans="1:5" x14ac:dyDescent="0.25">
      <c r="C72">
        <f>SUM(C17,C22,C31,C39,C46,C54,C63,C70)</f>
        <v>159</v>
      </c>
      <c r="D72">
        <f>SUM(D70,D63,D54,D46,D39,D31,D22,D17)</f>
        <v>159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opLeftCell="A22" workbookViewId="0">
      <selection activeCell="B66" sqref="B66"/>
    </sheetView>
  </sheetViews>
  <sheetFormatPr defaultColWidth="7.5703125" defaultRowHeight="15" x14ac:dyDescent="0.25"/>
  <cols>
    <col min="2" max="2" width="18.7109375" bestFit="1" customWidth="1"/>
    <col min="3" max="3" width="18.7109375" customWidth="1"/>
    <col min="4" max="4" width="18.5703125" bestFit="1" customWidth="1"/>
    <col min="5" max="5" width="18.5703125" customWidth="1"/>
    <col min="6" max="7" width="18.85546875" bestFit="1" customWidth="1"/>
    <col min="8" max="8" width="14.28515625" bestFit="1" customWidth="1"/>
  </cols>
  <sheetData>
    <row r="1" spans="1:8" ht="15.75" x14ac:dyDescent="0.25">
      <c r="A1" s="2" t="s">
        <v>223</v>
      </c>
    </row>
    <row r="2" spans="1:8" ht="15.75" x14ac:dyDescent="0.25">
      <c r="A2" s="2" t="s">
        <v>0</v>
      </c>
    </row>
    <row r="4" spans="1:8" x14ac:dyDescent="0.25">
      <c r="A4" s="3" t="s">
        <v>1</v>
      </c>
      <c r="B4" t="s">
        <v>192</v>
      </c>
      <c r="C4" t="s">
        <v>193</v>
      </c>
      <c r="D4" t="s">
        <v>222</v>
      </c>
    </row>
    <row r="5" spans="1:8" x14ac:dyDescent="0.25">
      <c r="A5" s="3" t="s">
        <v>2</v>
      </c>
      <c r="B5" t="s">
        <v>121</v>
      </c>
      <c r="C5" t="s">
        <v>194</v>
      </c>
      <c r="D5" t="s">
        <v>221</v>
      </c>
    </row>
    <row r="6" spans="1:8" x14ac:dyDescent="0.25">
      <c r="A6" s="3" t="s">
        <v>3</v>
      </c>
      <c r="B6" t="s">
        <v>195</v>
      </c>
      <c r="C6" t="s">
        <v>196</v>
      </c>
      <c r="D6" t="s">
        <v>171</v>
      </c>
      <c r="E6" t="s">
        <v>197</v>
      </c>
      <c r="F6" t="s">
        <v>198</v>
      </c>
      <c r="G6" t="s">
        <v>199</v>
      </c>
    </row>
    <row r="7" spans="1:8" x14ac:dyDescent="0.25">
      <c r="A7" s="3" t="s">
        <v>4</v>
      </c>
      <c r="B7" t="s">
        <v>200</v>
      </c>
      <c r="C7" t="s">
        <v>201</v>
      </c>
      <c r="D7" t="s">
        <v>103</v>
      </c>
      <c r="E7" t="s">
        <v>202</v>
      </c>
      <c r="F7" t="s">
        <v>203</v>
      </c>
      <c r="G7" t="s">
        <v>215</v>
      </c>
    </row>
    <row r="8" spans="1:8" x14ac:dyDescent="0.25">
      <c r="A8" s="3" t="s">
        <v>5</v>
      </c>
      <c r="B8" t="s">
        <v>204</v>
      </c>
      <c r="C8" t="s">
        <v>205</v>
      </c>
      <c r="D8" t="s">
        <v>206</v>
      </c>
      <c r="E8" t="s">
        <v>207</v>
      </c>
      <c r="F8" t="s">
        <v>220</v>
      </c>
    </row>
    <row r="9" spans="1:8" x14ac:dyDescent="0.25">
      <c r="A9" s="3" t="s">
        <v>6</v>
      </c>
      <c r="B9" t="s">
        <v>158</v>
      </c>
      <c r="C9" t="s">
        <v>208</v>
      </c>
      <c r="D9" t="s">
        <v>209</v>
      </c>
      <c r="E9" t="s">
        <v>160</v>
      </c>
      <c r="F9" t="s">
        <v>43</v>
      </c>
      <c r="G9" t="s">
        <v>162</v>
      </c>
    </row>
    <row r="10" spans="1:8" x14ac:dyDescent="0.25">
      <c r="A10" s="3" t="s">
        <v>7</v>
      </c>
      <c r="B10" t="s">
        <v>27</v>
      </c>
      <c r="C10" t="s">
        <v>210</v>
      </c>
      <c r="D10" t="s">
        <v>211</v>
      </c>
      <c r="E10" t="s">
        <v>119</v>
      </c>
      <c r="F10" t="s">
        <v>212</v>
      </c>
      <c r="G10" t="s">
        <v>213</v>
      </c>
      <c r="H10" t="s">
        <v>214</v>
      </c>
    </row>
    <row r="11" spans="1:8" x14ac:dyDescent="0.25">
      <c r="A11" s="3" t="s">
        <v>8</v>
      </c>
      <c r="B11" t="s">
        <v>216</v>
      </c>
      <c r="C11" t="s">
        <v>217</v>
      </c>
      <c r="D11" t="s">
        <v>218</v>
      </c>
      <c r="E11" t="s">
        <v>219</v>
      </c>
      <c r="F11" t="s">
        <v>188</v>
      </c>
      <c r="G11" t="s">
        <v>112</v>
      </c>
    </row>
    <row r="12" spans="1:8" x14ac:dyDescent="0.25">
      <c r="A12" s="1"/>
    </row>
    <row r="13" spans="1:8" x14ac:dyDescent="0.25">
      <c r="C13" t="s">
        <v>124</v>
      </c>
      <c r="D13" t="s">
        <v>125</v>
      </c>
    </row>
    <row r="14" spans="1:8" x14ac:dyDescent="0.25">
      <c r="A14" t="s">
        <v>44</v>
      </c>
      <c r="B14" t="s">
        <v>192</v>
      </c>
      <c r="C14">
        <v>14</v>
      </c>
      <c r="D14">
        <v>14</v>
      </c>
    </row>
    <row r="15" spans="1:8" x14ac:dyDescent="0.25">
      <c r="A15" t="s">
        <v>45</v>
      </c>
      <c r="B15" t="s">
        <v>193</v>
      </c>
      <c r="C15">
        <v>3</v>
      </c>
      <c r="D15">
        <v>3</v>
      </c>
    </row>
    <row r="16" spans="1:8" x14ac:dyDescent="0.25">
      <c r="A16" t="s">
        <v>46</v>
      </c>
      <c r="B16" t="s">
        <v>222</v>
      </c>
      <c r="C16">
        <v>1</v>
      </c>
      <c r="D16">
        <v>1</v>
      </c>
    </row>
    <row r="17" spans="1:9" x14ac:dyDescent="0.25">
      <c r="A17" s="4" t="s">
        <v>126</v>
      </c>
      <c r="B17" s="4"/>
      <c r="C17" s="4">
        <f>SUM(C14:C16)</f>
        <v>18</v>
      </c>
      <c r="D17" s="4">
        <f>SUM(D14:D16)</f>
        <v>18</v>
      </c>
    </row>
    <row r="19" spans="1:9" x14ac:dyDescent="0.25">
      <c r="A19" t="s">
        <v>47</v>
      </c>
      <c r="B19" t="s">
        <v>121</v>
      </c>
      <c r="C19">
        <v>12</v>
      </c>
      <c r="D19">
        <v>11</v>
      </c>
    </row>
    <row r="20" spans="1:9" s="4" customFormat="1" x14ac:dyDescent="0.25">
      <c r="A20" t="s">
        <v>48</v>
      </c>
      <c r="B20" t="s">
        <v>194</v>
      </c>
      <c r="C20">
        <v>5</v>
      </c>
      <c r="D20">
        <v>5</v>
      </c>
    </row>
    <row r="21" spans="1:9" s="4" customFormat="1" x14ac:dyDescent="0.25">
      <c r="A21" t="s">
        <v>49</v>
      </c>
      <c r="B21" t="s">
        <v>221</v>
      </c>
      <c r="C21">
        <v>1</v>
      </c>
      <c r="D21">
        <v>2</v>
      </c>
    </row>
    <row r="22" spans="1:9" x14ac:dyDescent="0.25">
      <c r="A22" s="4" t="s">
        <v>126</v>
      </c>
      <c r="B22" s="4"/>
      <c r="C22" s="4">
        <f>SUM(C19:C21)</f>
        <v>18</v>
      </c>
      <c r="D22" s="4">
        <f>SUM(D19:D21)</f>
        <v>18</v>
      </c>
    </row>
    <row r="24" spans="1:9" x14ac:dyDescent="0.25">
      <c r="A24" t="s">
        <v>50</v>
      </c>
      <c r="B24" t="s">
        <v>195</v>
      </c>
      <c r="C24">
        <v>11</v>
      </c>
      <c r="D24">
        <v>12</v>
      </c>
    </row>
    <row r="25" spans="1:9" s="4" customFormat="1" x14ac:dyDescent="0.25">
      <c r="A25" t="s">
        <v>51</v>
      </c>
      <c r="B25" t="s">
        <v>196</v>
      </c>
      <c r="C25">
        <v>2</v>
      </c>
      <c r="D25">
        <v>3</v>
      </c>
    </row>
    <row r="26" spans="1:9" x14ac:dyDescent="0.25">
      <c r="A26" t="s">
        <v>52</v>
      </c>
      <c r="B26" t="s">
        <v>171</v>
      </c>
      <c r="C26">
        <v>1</v>
      </c>
      <c r="D26">
        <v>1</v>
      </c>
    </row>
    <row r="27" spans="1:9" x14ac:dyDescent="0.25">
      <c r="A27" t="s">
        <v>53</v>
      </c>
      <c r="B27" t="s">
        <v>197</v>
      </c>
      <c r="C27">
        <v>5</v>
      </c>
      <c r="D27">
        <v>5</v>
      </c>
      <c r="F27" s="4"/>
      <c r="G27" s="4"/>
      <c r="H27" s="4"/>
      <c r="I27" s="4"/>
    </row>
    <row r="28" spans="1:9" x14ac:dyDescent="0.25">
      <c r="A28" t="s">
        <v>54</v>
      </c>
      <c r="B28" t="s">
        <v>198</v>
      </c>
      <c r="C28">
        <v>2</v>
      </c>
      <c r="D28">
        <v>2</v>
      </c>
    </row>
    <row r="29" spans="1:9" x14ac:dyDescent="0.25">
      <c r="A29" t="s">
        <v>55</v>
      </c>
      <c r="B29" t="s">
        <v>199</v>
      </c>
      <c r="C29">
        <v>1</v>
      </c>
      <c r="D29">
        <v>2</v>
      </c>
    </row>
    <row r="30" spans="1:9" x14ac:dyDescent="0.25">
      <c r="A30" s="4" t="s">
        <v>126</v>
      </c>
      <c r="B30" s="4"/>
      <c r="C30" s="4">
        <f>SUM(C24:C29)</f>
        <v>22</v>
      </c>
      <c r="D30" s="4">
        <f>SUM(D24:D29)</f>
        <v>25</v>
      </c>
    </row>
    <row r="32" spans="1:9" x14ac:dyDescent="0.25">
      <c r="A32" t="s">
        <v>56</v>
      </c>
      <c r="B32" t="s">
        <v>200</v>
      </c>
      <c r="C32">
        <v>2</v>
      </c>
      <c r="D32">
        <v>3</v>
      </c>
    </row>
    <row r="33" spans="1:4" x14ac:dyDescent="0.25">
      <c r="A33" t="s">
        <v>57</v>
      </c>
      <c r="B33" t="s">
        <v>201</v>
      </c>
      <c r="C33">
        <v>7</v>
      </c>
      <c r="D33">
        <v>8</v>
      </c>
    </row>
    <row r="34" spans="1:4" s="4" customFormat="1" x14ac:dyDescent="0.25">
      <c r="A34" t="s">
        <v>58</v>
      </c>
      <c r="B34" t="s">
        <v>103</v>
      </c>
      <c r="C34">
        <v>3</v>
      </c>
      <c r="D34">
        <v>2</v>
      </c>
    </row>
    <row r="35" spans="1:4" x14ac:dyDescent="0.25">
      <c r="A35" t="s">
        <v>59</v>
      </c>
      <c r="B35" t="s">
        <v>202</v>
      </c>
      <c r="C35">
        <v>2</v>
      </c>
      <c r="D35">
        <v>1</v>
      </c>
    </row>
    <row r="36" spans="1:4" x14ac:dyDescent="0.25">
      <c r="A36" t="s">
        <v>60</v>
      </c>
      <c r="B36" t="s">
        <v>203</v>
      </c>
      <c r="C36">
        <v>2</v>
      </c>
      <c r="D36">
        <v>1</v>
      </c>
    </row>
    <row r="37" spans="1:4" x14ac:dyDescent="0.25">
      <c r="A37" t="s">
        <v>61</v>
      </c>
      <c r="B37" t="s">
        <v>215</v>
      </c>
      <c r="C37">
        <v>8</v>
      </c>
      <c r="D37">
        <v>8</v>
      </c>
    </row>
    <row r="38" spans="1:4" x14ac:dyDescent="0.25">
      <c r="A38" s="4" t="s">
        <v>126</v>
      </c>
      <c r="B38" s="4"/>
      <c r="C38" s="4">
        <f>SUM(C32:C37)</f>
        <v>24</v>
      </c>
      <c r="D38" s="4">
        <f>SUM(D32:D37)</f>
        <v>23</v>
      </c>
    </row>
    <row r="40" spans="1:4" x14ac:dyDescent="0.25">
      <c r="A40" t="s">
        <v>62</v>
      </c>
      <c r="B40" t="s">
        <v>204</v>
      </c>
      <c r="C40">
        <v>6</v>
      </c>
      <c r="D40">
        <v>6</v>
      </c>
    </row>
    <row r="41" spans="1:4" x14ac:dyDescent="0.25">
      <c r="A41" t="s">
        <v>63</v>
      </c>
      <c r="B41" t="s">
        <v>205</v>
      </c>
      <c r="C41">
        <v>6</v>
      </c>
      <c r="D41">
        <v>7</v>
      </c>
    </row>
    <row r="42" spans="1:4" x14ac:dyDescent="0.25">
      <c r="A42" t="s">
        <v>64</v>
      </c>
      <c r="B42" t="s">
        <v>206</v>
      </c>
      <c r="C42">
        <v>2</v>
      </c>
      <c r="D42">
        <v>2</v>
      </c>
    </row>
    <row r="43" spans="1:4" x14ac:dyDescent="0.25">
      <c r="A43" t="s">
        <v>65</v>
      </c>
      <c r="B43" t="s">
        <v>207</v>
      </c>
      <c r="C43">
        <v>1</v>
      </c>
      <c r="D43">
        <v>1</v>
      </c>
    </row>
    <row r="44" spans="1:4" x14ac:dyDescent="0.25">
      <c r="A44" t="s">
        <v>66</v>
      </c>
      <c r="B44" t="s">
        <v>220</v>
      </c>
      <c r="C44">
        <v>5</v>
      </c>
      <c r="D44">
        <v>5</v>
      </c>
    </row>
    <row r="45" spans="1:4" s="4" customFormat="1" x14ac:dyDescent="0.25">
      <c r="A45" s="4" t="s">
        <v>126</v>
      </c>
      <c r="C45" s="4">
        <f>SUM(C40:C44)</f>
        <v>20</v>
      </c>
      <c r="D45" s="4">
        <f>SUM(D40:D44)</f>
        <v>21</v>
      </c>
    </row>
    <row r="47" spans="1:4" x14ac:dyDescent="0.25">
      <c r="A47" t="s">
        <v>67</v>
      </c>
      <c r="B47" t="s">
        <v>158</v>
      </c>
      <c r="C47">
        <v>4</v>
      </c>
      <c r="D47">
        <v>4</v>
      </c>
    </row>
    <row r="48" spans="1:4" x14ac:dyDescent="0.25">
      <c r="A48" t="s">
        <v>68</v>
      </c>
      <c r="B48" t="s">
        <v>208</v>
      </c>
      <c r="C48">
        <v>7</v>
      </c>
      <c r="D48">
        <v>7</v>
      </c>
    </row>
    <row r="49" spans="1:5" x14ac:dyDescent="0.25">
      <c r="A49" t="s">
        <v>69</v>
      </c>
      <c r="B49" t="s">
        <v>209</v>
      </c>
      <c r="C49">
        <v>6</v>
      </c>
      <c r="D49">
        <v>5</v>
      </c>
    </row>
    <row r="50" spans="1:5" x14ac:dyDescent="0.25">
      <c r="A50" t="s">
        <v>70</v>
      </c>
      <c r="B50" t="s">
        <v>160</v>
      </c>
      <c r="C50">
        <v>4</v>
      </c>
      <c r="D50">
        <v>3</v>
      </c>
    </row>
    <row r="51" spans="1:5" x14ac:dyDescent="0.25">
      <c r="A51" t="s">
        <v>71</v>
      </c>
      <c r="B51" t="s">
        <v>43</v>
      </c>
      <c r="C51">
        <v>1</v>
      </c>
      <c r="D51">
        <v>1</v>
      </c>
    </row>
    <row r="52" spans="1:5" x14ac:dyDescent="0.25">
      <c r="A52" t="s">
        <v>72</v>
      </c>
      <c r="B52" t="s">
        <v>162</v>
      </c>
      <c r="C52">
        <v>1</v>
      </c>
      <c r="D52">
        <v>1</v>
      </c>
    </row>
    <row r="53" spans="1:5" x14ac:dyDescent="0.25">
      <c r="A53" s="4" t="s">
        <v>126</v>
      </c>
      <c r="B53" s="4"/>
      <c r="C53" s="4">
        <f>SUM(C47:C52)</f>
        <v>23</v>
      </c>
      <c r="D53" s="4">
        <f>SUM(D47:D52)</f>
        <v>21</v>
      </c>
    </row>
    <row r="55" spans="1:5" x14ac:dyDescent="0.25">
      <c r="A55" t="s">
        <v>73</v>
      </c>
      <c r="B55" t="s">
        <v>27</v>
      </c>
      <c r="C55">
        <v>5</v>
      </c>
      <c r="D55">
        <v>5</v>
      </c>
    </row>
    <row r="56" spans="1:5" x14ac:dyDescent="0.25">
      <c r="A56" t="s">
        <v>74</v>
      </c>
      <c r="B56" t="s">
        <v>210</v>
      </c>
      <c r="C56">
        <v>5</v>
      </c>
      <c r="D56">
        <v>6</v>
      </c>
    </row>
    <row r="57" spans="1:5" x14ac:dyDescent="0.25">
      <c r="A57" t="s">
        <v>75</v>
      </c>
      <c r="B57" t="s">
        <v>211</v>
      </c>
      <c r="C57">
        <v>6</v>
      </c>
      <c r="D57">
        <v>6</v>
      </c>
    </row>
    <row r="58" spans="1:5" x14ac:dyDescent="0.25">
      <c r="A58" t="s">
        <v>76</v>
      </c>
      <c r="B58" t="s">
        <v>119</v>
      </c>
      <c r="C58">
        <v>2</v>
      </c>
      <c r="D58">
        <v>1</v>
      </c>
    </row>
    <row r="59" spans="1:5" x14ac:dyDescent="0.25">
      <c r="A59" t="s">
        <v>77</v>
      </c>
      <c r="B59" t="s">
        <v>212</v>
      </c>
      <c r="C59">
        <v>4</v>
      </c>
      <c r="D59">
        <v>4</v>
      </c>
    </row>
    <row r="60" spans="1:5" x14ac:dyDescent="0.25">
      <c r="A60" t="s">
        <v>78</v>
      </c>
      <c r="B60" t="s">
        <v>213</v>
      </c>
      <c r="C60">
        <v>2</v>
      </c>
      <c r="D60">
        <v>2</v>
      </c>
    </row>
    <row r="61" spans="1:5" x14ac:dyDescent="0.25">
      <c r="A61" t="s">
        <v>79</v>
      </c>
      <c r="B61" t="s">
        <v>214</v>
      </c>
      <c r="C61">
        <v>5</v>
      </c>
      <c r="D61">
        <v>5</v>
      </c>
    </row>
    <row r="62" spans="1:5" x14ac:dyDescent="0.25">
      <c r="A62" s="4" t="s">
        <v>126</v>
      </c>
      <c r="B62" s="4"/>
      <c r="C62" s="4">
        <f>SUM(C55:C61)</f>
        <v>29</v>
      </c>
      <c r="D62" s="4">
        <f>SUM(D55:D61)</f>
        <v>29</v>
      </c>
      <c r="E62" s="4"/>
    </row>
    <row r="64" spans="1:5" x14ac:dyDescent="0.25">
      <c r="A64" t="s">
        <v>80</v>
      </c>
      <c r="B64" t="s">
        <v>216</v>
      </c>
      <c r="C64">
        <v>3</v>
      </c>
      <c r="D64">
        <v>4</v>
      </c>
    </row>
    <row r="65" spans="1:5" x14ac:dyDescent="0.25">
      <c r="A65" t="s">
        <v>81</v>
      </c>
      <c r="B65" t="s">
        <v>217</v>
      </c>
      <c r="C65">
        <v>10</v>
      </c>
      <c r="D65">
        <v>9</v>
      </c>
    </row>
    <row r="66" spans="1:5" x14ac:dyDescent="0.25">
      <c r="A66" t="s">
        <v>136</v>
      </c>
      <c r="B66" t="s">
        <v>218</v>
      </c>
      <c r="C66">
        <v>1</v>
      </c>
      <c r="D66">
        <v>1</v>
      </c>
    </row>
    <row r="67" spans="1:5" x14ac:dyDescent="0.25">
      <c r="A67" t="s">
        <v>138</v>
      </c>
      <c r="B67" t="s">
        <v>219</v>
      </c>
      <c r="C67">
        <v>9</v>
      </c>
      <c r="D67">
        <v>9</v>
      </c>
    </row>
    <row r="68" spans="1:5" x14ac:dyDescent="0.25">
      <c r="A68" t="s">
        <v>139</v>
      </c>
      <c r="B68" t="s">
        <v>188</v>
      </c>
      <c r="C68">
        <v>4</v>
      </c>
      <c r="D68">
        <v>4</v>
      </c>
    </row>
    <row r="69" spans="1:5" x14ac:dyDescent="0.25">
      <c r="A69" t="s">
        <v>141</v>
      </c>
      <c r="B69" t="s">
        <v>112</v>
      </c>
      <c r="C69">
        <v>3</v>
      </c>
      <c r="D69">
        <v>2</v>
      </c>
    </row>
    <row r="70" spans="1:5" x14ac:dyDescent="0.25">
      <c r="A70" s="4" t="s">
        <v>126</v>
      </c>
      <c r="B70" s="4"/>
      <c r="C70" s="4">
        <f>SUM(C64:C69)</f>
        <v>30</v>
      </c>
      <c r="D70" s="4">
        <f>SUM(D64:D69)</f>
        <v>29</v>
      </c>
      <c r="E70" s="4"/>
    </row>
    <row r="72" spans="1:5" x14ac:dyDescent="0.25">
      <c r="C72">
        <f>SUM(C17,C22,C30,C38,C45,C53,C62,C70)</f>
        <v>184</v>
      </c>
      <c r="D72">
        <f>SUM(D70,D62,D53,D45,D38,D30,D22,D17)</f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Session 1</vt:lpstr>
      <vt:lpstr>Session 2</vt:lpstr>
      <vt:lpstr>Session 3</vt:lpstr>
      <vt:lpstr>Session 4</vt:lpstr>
      <vt:lpstr>Session 5</vt:lpstr>
      <vt:lpstr>Session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Ruckwood</dc:creator>
  <cp:lastModifiedBy>Admin</cp:lastModifiedBy>
  <dcterms:created xsi:type="dcterms:W3CDTF">2021-07-19T10:09:02Z</dcterms:created>
  <dcterms:modified xsi:type="dcterms:W3CDTF">2021-07-22T16:43:31Z</dcterms:modified>
</cp:coreProperties>
</file>